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20" tabRatio="759"/>
  </bookViews>
  <sheets>
    <sheet name="სასწავლო გეგმა" sheetId="33" r:id="rId1"/>
    <sheet name="Sheet6" sheetId="38" r:id="rId2"/>
  </sheets>
  <calcPr calcId="152511"/>
</workbook>
</file>

<file path=xl/calcChain.xml><?xml version="1.0" encoding="utf-8"?>
<calcChain xmlns="http://schemas.openxmlformats.org/spreadsheetml/2006/main">
  <c r="AM28" i="33" l="1"/>
  <c r="AM26" i="33"/>
  <c r="AM27" i="33"/>
  <c r="AM19" i="33"/>
  <c r="AE51" i="33" l="1"/>
  <c r="AE50" i="33"/>
  <c r="AM23" i="33"/>
  <c r="AM22" i="33"/>
  <c r="AM21" i="33"/>
  <c r="AM20" i="33"/>
  <c r="AM29" i="33"/>
  <c r="AM32" i="33"/>
  <c r="AM25" i="33" l="1"/>
  <c r="AM24" i="33"/>
  <c r="AM18" i="33" l="1"/>
  <c r="AM12" i="33" l="1"/>
  <c r="AD58" i="33"/>
  <c r="AE54" i="33"/>
  <c r="AE55" i="33"/>
  <c r="AE56" i="33"/>
  <c r="AE57" i="33"/>
  <c r="AM34" i="33"/>
  <c r="AM35" i="33"/>
  <c r="AC58" i="33" l="1"/>
  <c r="AB58" i="33"/>
  <c r="AA58" i="33"/>
  <c r="Z58" i="33"/>
  <c r="Y58" i="33"/>
  <c r="X58" i="33"/>
  <c r="W58" i="33"/>
  <c r="V58" i="33"/>
  <c r="U58" i="33"/>
  <c r="T58" i="33"/>
  <c r="S58" i="33"/>
  <c r="R58" i="33"/>
  <c r="Q58" i="33"/>
  <c r="P58" i="33"/>
  <c r="O58" i="33"/>
  <c r="N58" i="33"/>
  <c r="M58" i="33"/>
  <c r="L58" i="33"/>
  <c r="K58" i="33"/>
  <c r="J58" i="33"/>
  <c r="I58" i="33"/>
  <c r="H58" i="33"/>
  <c r="G58" i="33"/>
  <c r="F58" i="33"/>
  <c r="E58" i="33"/>
  <c r="AE53" i="33"/>
  <c r="AE52" i="33"/>
  <c r="AE49" i="33"/>
  <c r="AE48" i="33"/>
  <c r="AE47" i="33"/>
  <c r="AE46" i="33"/>
  <c r="AE45" i="33"/>
  <c r="AE44" i="33"/>
  <c r="AE43" i="33"/>
  <c r="AE42" i="33"/>
  <c r="AM33" i="33"/>
  <c r="AM30" i="33"/>
  <c r="AM31" i="33"/>
  <c r="AE58" i="33" l="1"/>
  <c r="E36" i="33" l="1"/>
  <c r="F36" i="33"/>
  <c r="G36" i="33"/>
  <c r="H36" i="33"/>
  <c r="I36" i="33"/>
  <c r="J36" i="33"/>
  <c r="K36" i="33"/>
  <c r="L36" i="33"/>
  <c r="M36" i="33"/>
  <c r="N36" i="33"/>
  <c r="O36" i="33"/>
  <c r="P36" i="33"/>
  <c r="Q36" i="33"/>
  <c r="R36" i="33"/>
  <c r="S36" i="33"/>
  <c r="T36" i="33"/>
  <c r="U36" i="33"/>
  <c r="V36" i="33"/>
  <c r="W36" i="33"/>
  <c r="X36" i="33"/>
  <c r="Y36" i="33"/>
  <c r="Z36" i="33"/>
  <c r="AA36" i="33"/>
  <c r="AB36" i="33"/>
  <c r="AC36" i="33"/>
  <c r="AD36" i="33"/>
  <c r="AE36" i="33"/>
  <c r="AF36" i="33"/>
  <c r="AG36" i="33"/>
  <c r="AH36" i="33"/>
  <c r="AI36" i="33"/>
  <c r="AJ36" i="33"/>
  <c r="AK36" i="33"/>
  <c r="AL36" i="33"/>
  <c r="AM13" i="33"/>
  <c r="AM36" i="33" l="1"/>
  <c r="AM16" i="33" l="1"/>
  <c r="AM17" i="33"/>
  <c r="AM15" i="33"/>
  <c r="AM14" i="33"/>
  <c r="AM11" i="33"/>
  <c r="AM10" i="33"/>
  <c r="AM9" i="33"/>
  <c r="AM8" i="33"/>
</calcChain>
</file>

<file path=xl/sharedStrings.xml><?xml version="1.0" encoding="utf-8"?>
<sst xmlns="http://schemas.openxmlformats.org/spreadsheetml/2006/main" count="61" uniqueCount="54">
  <si>
    <t>სულ</t>
  </si>
  <si>
    <t>მოდული</t>
  </si>
  <si>
    <t>N</t>
  </si>
  <si>
    <t>კრედიტი</t>
  </si>
  <si>
    <t>კოდი</t>
  </si>
  <si>
    <t>0230102</t>
  </si>
  <si>
    <t>რაოდენობრივი წიგნიერება</t>
  </si>
  <si>
    <t xml:space="preserve"> სასწავლო კვირა</t>
  </si>
  <si>
    <t>სსიპ -  ბათუმის  შოთა  რუსთაველის  სახელმწიფო  უნივერსიტეტი</t>
  </si>
  <si>
    <t>დანართი N 1</t>
  </si>
  <si>
    <t>ინფორმაციული წიგნიერება 1</t>
  </si>
  <si>
    <t xml:space="preserve">მეწარმეობა 2 </t>
  </si>
  <si>
    <t>ინტერპერსონალური კომუნიკავცია</t>
  </si>
  <si>
    <t>0030104</t>
  </si>
  <si>
    <t>0610003</t>
  </si>
  <si>
    <t>0410004</t>
  </si>
  <si>
    <t>0020103</t>
  </si>
  <si>
    <t>პროგრამის  კოდი და სახელწოდება - არქიტექტორ - ტექნიკოსი   f_07302</t>
  </si>
  <si>
    <t>გაცნობითი პრაქტიკა - არქიტექტორ - ტექნიკოსი</t>
  </si>
  <si>
    <t>0730202</t>
  </si>
  <si>
    <t>საწარმოო პრაქტიკა - არქიტექტორ - ტექნიკოსი</t>
  </si>
  <si>
    <t>0730203</t>
  </si>
  <si>
    <t>პრაქტიკული პროექტი - არქიტექტორ - ტექნიკოსი</t>
  </si>
  <si>
    <t>არქიტექტურული გრაფიკა  და დაპროექტების საწყისები -1</t>
  </si>
  <si>
    <t>0730204</t>
  </si>
  <si>
    <t>არქიტექტურული გრაფიკა  და დაპროექტების საწყისები - 2</t>
  </si>
  <si>
    <t>0730205</t>
  </si>
  <si>
    <t>არქიტექტურული გრაფიკა  და დაპროექტების საწყისები - 3</t>
  </si>
  <si>
    <t>0730206</t>
  </si>
  <si>
    <t>კომპოზიცია, ქანდაკება, გრაფიკა, ფერი.</t>
  </si>
  <si>
    <t>0730207</t>
  </si>
  <si>
    <t>კომპიუტერული საინჟინრო  გრაფიკა ArchiCAD</t>
  </si>
  <si>
    <t>0730212</t>
  </si>
  <si>
    <t>საინჟინრო კომპიუტერული გრაფიკა   AutoCad-1 (2d LT)</t>
  </si>
  <si>
    <t>0710104</t>
  </si>
  <si>
    <t>გრაფიკული რედაქტორი  Coreldraw</t>
  </si>
  <si>
    <t>0730213</t>
  </si>
  <si>
    <t>გრაფიკული რედაქტორი Photoshop CS</t>
  </si>
  <si>
    <t>0730214</t>
  </si>
  <si>
    <t>კომპიუტერული საინჟინრო  გრაფიკა AutoCAD Architecture</t>
  </si>
  <si>
    <t>0730216</t>
  </si>
  <si>
    <t>საინჟინრო კომპიუტერული გრაფიკა Revit architecture -3D მოდელირება</t>
  </si>
  <si>
    <t>0730215</t>
  </si>
  <si>
    <t>0730208</t>
  </si>
  <si>
    <t>ობიექტის, შენობა-ნაგებობების ფიქსაცია - აზომვა</t>
  </si>
  <si>
    <t>მაკეტირება   არქიტექტურაში</t>
  </si>
  <si>
    <t>0730209</t>
  </si>
  <si>
    <t>არქიტექტურული ობიექტის ფოტოვიზუალიზაცია</t>
  </si>
  <si>
    <t>0730210</t>
  </si>
  <si>
    <t>კონსტრუქციები არქიტექტურაში</t>
  </si>
  <si>
    <t>0730211</t>
  </si>
  <si>
    <t>0730201</t>
  </si>
  <si>
    <t>უცხოური ენა - ინგლისური ენა</t>
  </si>
  <si>
    <t xml:space="preserve">                                                                                                    სასწავლო კვირა                                                   დანართი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</si>
</sst>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Sylfaen"/>
      <family val="2"/>
      <scheme val="minor"/>
    </font>
    <font>
      <b/>
      <sz val="9"/>
      <name val="Sylfaen"/>
      <family val="1"/>
      <scheme val="minor"/>
    </font>
    <font>
      <sz val="11"/>
      <name val="Sylfaen"/>
      <family val="2"/>
      <scheme val="minor"/>
    </font>
    <font>
      <b/>
      <sz val="11"/>
      <name val="Sylfaen"/>
      <family val="2"/>
      <scheme val="minor"/>
    </font>
    <font>
      <b/>
      <sz val="12"/>
      <name val="Sylfaen"/>
      <family val="2"/>
      <scheme val="minor"/>
    </font>
    <font>
      <sz val="10"/>
      <name val="Sylfaen"/>
      <family val="2"/>
      <scheme val="minor"/>
    </font>
    <font>
      <b/>
      <sz val="10"/>
      <name val="Sylfaen"/>
      <family val="2"/>
      <scheme val="minor"/>
    </font>
    <font>
      <sz val="10"/>
      <name val="Sylfaen"/>
      <family val="1"/>
      <scheme val="minor"/>
    </font>
    <font>
      <sz val="12"/>
      <name val="Sylfaen"/>
      <family val="1"/>
      <scheme val="minor"/>
    </font>
    <font>
      <sz val="9"/>
      <name val="Sylfaen"/>
      <family val="1"/>
      <scheme val="minor"/>
    </font>
    <font>
      <sz val="11"/>
      <name val="Sylfaen"/>
      <family val="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6" fillId="0" borderId="8" xfId="0" applyFont="1" applyBorder="1" applyAlignment="1">
      <alignment horizontal="center" vertical="center"/>
    </xf>
    <xf numFmtId="0" fontId="6" fillId="5" borderId="13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5" borderId="14" xfId="0" applyNumberFormat="1" applyFont="1" applyFill="1" applyBorder="1" applyAlignment="1">
      <alignment horizontal="center" vertical="center"/>
    </xf>
    <xf numFmtId="0" fontId="3" fillId="0" borderId="0" xfId="0" applyFont="1"/>
    <xf numFmtId="0" fontId="6" fillId="0" borderId="1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5" borderId="12" xfId="0" applyFont="1" applyFill="1" applyBorder="1" applyAlignment="1">
      <alignment vertical="center"/>
    </xf>
    <xf numFmtId="0" fontId="6" fillId="5" borderId="19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5" borderId="15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6" fillId="4" borderId="12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5" borderId="26" xfId="0" applyFont="1" applyFill="1" applyBorder="1" applyAlignment="1">
      <alignment vertical="center"/>
    </xf>
    <xf numFmtId="0" fontId="5" fillId="5" borderId="5" xfId="0" applyNumberFormat="1" applyFont="1" applyFill="1" applyBorder="1" applyAlignment="1">
      <alignment horizontal="center" vertical="center"/>
    </xf>
    <xf numFmtId="0" fontId="5" fillId="5" borderId="17" xfId="0" applyNumberFormat="1" applyFont="1" applyFill="1" applyBorder="1" applyAlignment="1">
      <alignment vertical="center"/>
    </xf>
    <xf numFmtId="0" fontId="5" fillId="5" borderId="6" xfId="0" applyNumberFormat="1" applyFont="1" applyFill="1" applyBorder="1"/>
    <xf numFmtId="0" fontId="5" fillId="5" borderId="6" xfId="0" applyNumberFormat="1" applyFont="1" applyFill="1" applyBorder="1" applyAlignment="1">
      <alignment horizontal="right"/>
    </xf>
    <xf numFmtId="0" fontId="5" fillId="5" borderId="6" xfId="0" applyNumberFormat="1" applyFont="1" applyFill="1" applyBorder="1" applyAlignment="1">
      <alignment horizontal="center"/>
    </xf>
    <xf numFmtId="0" fontId="5" fillId="5" borderId="19" xfId="0" applyNumberFormat="1" applyFont="1" applyFill="1" applyBorder="1" applyAlignment="1">
      <alignment horizontal="center"/>
    </xf>
    <xf numFmtId="0" fontId="2" fillId="0" borderId="0" xfId="0" applyNumberFormat="1" applyFont="1"/>
    <xf numFmtId="0" fontId="5" fillId="5" borderId="30" xfId="0" applyNumberFormat="1" applyFont="1" applyFill="1" applyBorder="1" applyAlignment="1">
      <alignment horizontal="center" vertical="center"/>
    </xf>
    <xf numFmtId="0" fontId="5" fillId="5" borderId="0" xfId="0" applyNumberFormat="1" applyFont="1" applyFill="1" applyBorder="1" applyAlignment="1">
      <alignment vertical="center"/>
    </xf>
    <xf numFmtId="0" fontId="5" fillId="5" borderId="0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0" fontId="2" fillId="0" borderId="11" xfId="0" applyFont="1" applyBorder="1"/>
    <xf numFmtId="0" fontId="2" fillId="0" borderId="0" xfId="0" applyFont="1" applyBorder="1"/>
    <xf numFmtId="0" fontId="5" fillId="2" borderId="0" xfId="0" applyFont="1" applyFill="1" applyBorder="1" applyAlignment="1">
      <alignment vertical="center"/>
    </xf>
    <xf numFmtId="49" fontId="5" fillId="5" borderId="27" xfId="0" applyNumberFormat="1" applyFont="1" applyFill="1" applyBorder="1" applyAlignment="1">
      <alignment horizontal="center" vertical="center"/>
    </xf>
    <xf numFmtId="49" fontId="5" fillId="5" borderId="28" xfId="0" applyNumberFormat="1" applyFont="1" applyFill="1" applyBorder="1" applyAlignment="1">
      <alignment horizontal="center" vertical="center"/>
    </xf>
    <xf numFmtId="0" fontId="5" fillId="5" borderId="29" xfId="0" applyNumberFormat="1" applyFont="1" applyFill="1" applyBorder="1" applyAlignment="1">
      <alignment horizontal="center" vertical="center" textRotation="90"/>
    </xf>
    <xf numFmtId="0" fontId="6" fillId="5" borderId="10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5" borderId="6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5" borderId="2" xfId="0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5" borderId="13" xfId="0" applyFont="1" applyFill="1" applyBorder="1" applyAlignment="1">
      <alignment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5" borderId="14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5" borderId="12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5" borderId="19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5" borderId="15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5" borderId="7" xfId="0" applyNumberFormat="1" applyFont="1" applyFill="1" applyBorder="1" applyAlignment="1">
      <alignment horizontal="center"/>
    </xf>
    <xf numFmtId="0" fontId="7" fillId="5" borderId="6" xfId="0" applyNumberFormat="1" applyFont="1" applyFill="1" applyBorder="1"/>
    <xf numFmtId="0" fontId="7" fillId="5" borderId="6" xfId="0" applyNumberFormat="1" applyFont="1" applyFill="1" applyBorder="1" applyAlignment="1">
      <alignment horizontal="right"/>
    </xf>
    <xf numFmtId="0" fontId="7" fillId="5" borderId="0" xfId="0" applyNumberFormat="1" applyFont="1" applyFill="1" applyBorder="1"/>
    <xf numFmtId="0" fontId="7" fillId="5" borderId="0" xfId="0" applyNumberFormat="1" applyFont="1" applyFill="1" applyBorder="1" applyAlignment="1">
      <alignment horizontal="right"/>
    </xf>
    <xf numFmtId="0" fontId="1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/>
    <xf numFmtId="0" fontId="2" fillId="0" borderId="0" xfId="0" applyNumberFormat="1" applyFont="1" applyBorder="1" applyAlignment="1"/>
    <xf numFmtId="0" fontId="5" fillId="5" borderId="27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49" fontId="7" fillId="4" borderId="18" xfId="0" applyNumberFormat="1" applyFont="1" applyFill="1" applyBorder="1" applyAlignment="1">
      <alignment horizontal="center" vertical="center"/>
    </xf>
    <xf numFmtId="49" fontId="7" fillId="4" borderId="10" xfId="0" applyNumberFormat="1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 textRotation="90"/>
    </xf>
    <xf numFmtId="0" fontId="5" fillId="5" borderId="9" xfId="0" applyFont="1" applyFill="1" applyBorder="1" applyAlignment="1">
      <alignment horizontal="center" vertical="center" textRotation="90"/>
    </xf>
    <xf numFmtId="0" fontId="7" fillId="4" borderId="18" xfId="0" applyFont="1" applyFill="1" applyBorder="1" applyAlignment="1">
      <alignment horizontal="center" vertical="center" textRotation="90"/>
    </xf>
    <xf numFmtId="0" fontId="7" fillId="4" borderId="10" xfId="0" applyFont="1" applyFill="1" applyBorder="1" applyAlignment="1">
      <alignment horizontal="center" vertical="center" textRotation="90"/>
    </xf>
    <xf numFmtId="0" fontId="8" fillId="4" borderId="2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7" fillId="4" borderId="9" xfId="0" applyNumberFormat="1" applyFont="1" applyFill="1" applyBorder="1" applyAlignment="1">
      <alignment horizontal="center" vertical="center"/>
    </xf>
    <xf numFmtId="49" fontId="7" fillId="4" borderId="6" xfId="0" applyNumberFormat="1" applyFont="1" applyFill="1" applyBorder="1" applyAlignment="1">
      <alignment horizontal="center" vertical="center"/>
    </xf>
  </cellXfs>
  <cellStyles count="1">
    <cellStyle name="ჩვეულებრივი" xfId="0" builtinId="0"/>
  </cellStyles>
  <dxfs count="0"/>
  <tableStyles count="0" defaultTableStyle="TableStyleMedium9" defaultPivotStyle="PivotStyleLight16"/>
  <colors>
    <mruColors>
      <color rgb="FFFFCCFF"/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ის თემა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9"/>
  <sheetViews>
    <sheetView tabSelected="1" workbookViewId="0">
      <selection activeCell="M29" sqref="M29"/>
    </sheetView>
  </sheetViews>
  <sheetFormatPr defaultRowHeight="15" x14ac:dyDescent="0.25"/>
  <cols>
    <col min="1" max="1" width="3" style="1" customWidth="1"/>
    <col min="2" max="2" width="3.375" style="2" customWidth="1"/>
    <col min="3" max="3" width="8.375" style="3" customWidth="1"/>
    <col min="4" max="4" width="46.375" style="3" customWidth="1"/>
    <col min="5" max="5" width="3.75" style="3" customWidth="1"/>
    <col min="6" max="30" width="3" style="3" customWidth="1"/>
    <col min="31" max="31" width="4.625" style="3" customWidth="1"/>
    <col min="32" max="38" width="3" style="3" customWidth="1"/>
    <col min="39" max="39" width="5.5" style="3" customWidth="1"/>
    <col min="40" max="40" width="3" style="3" hidden="1" customWidth="1"/>
    <col min="41" max="16384" width="9" style="3"/>
  </cols>
  <sheetData>
    <row r="1" spans="1:41" s="45" customFormat="1" x14ac:dyDescent="0.25">
      <c r="A1" s="83"/>
      <c r="B1" s="84"/>
    </row>
    <row r="2" spans="1:41" s="45" customFormat="1" x14ac:dyDescent="0.25">
      <c r="A2" s="83"/>
      <c r="B2" s="84"/>
      <c r="D2" s="85"/>
      <c r="E2" s="106" t="s">
        <v>8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85"/>
      <c r="AJ2" s="85"/>
      <c r="AK2" s="110" t="s">
        <v>9</v>
      </c>
      <c r="AL2" s="110"/>
      <c r="AM2" s="110"/>
      <c r="AN2" s="110"/>
      <c r="AO2" s="86"/>
    </row>
    <row r="3" spans="1:41" s="45" customFormat="1" x14ac:dyDescent="0.25">
      <c r="A3" s="83"/>
      <c r="B3" s="84"/>
      <c r="D3" s="85"/>
      <c r="AI3" s="85"/>
      <c r="AJ3" s="85"/>
    </row>
    <row r="4" spans="1:41" s="45" customFormat="1" ht="18" x14ac:dyDescent="0.35">
      <c r="A4" s="83"/>
      <c r="B4" s="84"/>
      <c r="D4" s="85"/>
      <c r="E4" s="111" t="s">
        <v>17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</row>
    <row r="5" spans="1:41" s="45" customFormat="1" ht="15.75" thickBot="1" x14ac:dyDescent="0.3">
      <c r="A5" s="83"/>
      <c r="B5" s="84"/>
    </row>
    <row r="6" spans="1:41" ht="14.25" customHeight="1" x14ac:dyDescent="0.25">
      <c r="A6" s="97" t="s">
        <v>2</v>
      </c>
      <c r="B6" s="99" t="s">
        <v>3</v>
      </c>
      <c r="C6" s="101" t="s">
        <v>4</v>
      </c>
      <c r="D6" s="107" t="s">
        <v>1</v>
      </c>
      <c r="E6" s="108" t="s">
        <v>7</v>
      </c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</row>
    <row r="7" spans="1:41" ht="63.75" customHeight="1" thickBot="1" x14ac:dyDescent="0.3">
      <c r="A7" s="98"/>
      <c r="B7" s="100"/>
      <c r="C7" s="102"/>
      <c r="D7" s="104"/>
      <c r="E7" s="87">
        <v>1</v>
      </c>
      <c r="F7" s="88">
        <v>2</v>
      </c>
      <c r="G7" s="88">
        <v>3</v>
      </c>
      <c r="H7" s="88">
        <v>4</v>
      </c>
      <c r="I7" s="88">
        <v>5</v>
      </c>
      <c r="J7" s="88">
        <v>6</v>
      </c>
      <c r="K7" s="87">
        <v>7</v>
      </c>
      <c r="L7" s="88">
        <v>8</v>
      </c>
      <c r="M7" s="88">
        <v>9</v>
      </c>
      <c r="N7" s="88">
        <v>10</v>
      </c>
      <c r="O7" s="88">
        <v>11</v>
      </c>
      <c r="P7" s="88">
        <v>12</v>
      </c>
      <c r="Q7" s="87">
        <v>13</v>
      </c>
      <c r="R7" s="88">
        <v>14</v>
      </c>
      <c r="S7" s="88">
        <v>15</v>
      </c>
      <c r="T7" s="88">
        <v>16</v>
      </c>
      <c r="U7" s="88">
        <v>17</v>
      </c>
      <c r="V7" s="88">
        <v>18</v>
      </c>
      <c r="W7" s="87">
        <v>19</v>
      </c>
      <c r="X7" s="88">
        <v>20</v>
      </c>
      <c r="Y7" s="88">
        <v>21</v>
      </c>
      <c r="Z7" s="88">
        <v>22</v>
      </c>
      <c r="AA7" s="88">
        <v>23</v>
      </c>
      <c r="AB7" s="88">
        <v>24</v>
      </c>
      <c r="AC7" s="87">
        <v>25</v>
      </c>
      <c r="AD7" s="88">
        <v>26</v>
      </c>
      <c r="AE7" s="88">
        <v>27</v>
      </c>
      <c r="AF7" s="88">
        <v>28</v>
      </c>
      <c r="AG7" s="88">
        <v>29</v>
      </c>
      <c r="AH7" s="88">
        <v>30</v>
      </c>
      <c r="AI7" s="87">
        <v>31</v>
      </c>
      <c r="AJ7" s="88">
        <v>32</v>
      </c>
      <c r="AK7" s="88">
        <v>33</v>
      </c>
      <c r="AL7" s="88">
        <v>34</v>
      </c>
      <c r="AM7" s="49" t="s">
        <v>0</v>
      </c>
    </row>
    <row r="8" spans="1:41" s="9" customFormat="1" ht="12" customHeight="1" x14ac:dyDescent="0.25">
      <c r="A8" s="4">
        <v>1</v>
      </c>
      <c r="B8" s="5">
        <v>2</v>
      </c>
      <c r="C8" s="89" t="s">
        <v>16</v>
      </c>
      <c r="D8" s="114" t="s">
        <v>6</v>
      </c>
      <c r="E8" s="6">
        <v>3</v>
      </c>
      <c r="F8" s="7">
        <v>3</v>
      </c>
      <c r="G8" s="7">
        <v>3</v>
      </c>
      <c r="H8" s="7">
        <v>3</v>
      </c>
      <c r="I8" s="7">
        <v>3</v>
      </c>
      <c r="J8" s="7">
        <v>3</v>
      </c>
      <c r="K8" s="7">
        <v>3</v>
      </c>
      <c r="L8" s="7">
        <v>3</v>
      </c>
      <c r="M8" s="7">
        <v>3</v>
      </c>
      <c r="N8" s="7">
        <v>2</v>
      </c>
      <c r="O8" s="7">
        <v>3</v>
      </c>
      <c r="P8" s="7">
        <v>3</v>
      </c>
      <c r="Q8" s="7">
        <v>3</v>
      </c>
      <c r="R8" s="7">
        <v>3</v>
      </c>
      <c r="S8" s="7">
        <v>3</v>
      </c>
      <c r="T8" s="7">
        <v>3</v>
      </c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8">
        <f t="shared" ref="AM8:AM17" si="0">SUM(E8:AL8)</f>
        <v>47</v>
      </c>
    </row>
    <row r="9" spans="1:41" s="9" customFormat="1" ht="11.25" customHeight="1" x14ac:dyDescent="0.25">
      <c r="A9" s="10"/>
      <c r="B9" s="5"/>
      <c r="C9" s="90"/>
      <c r="D9" s="114"/>
      <c r="E9" s="11"/>
      <c r="F9" s="12">
        <v>1</v>
      </c>
      <c r="G9" s="12"/>
      <c r="H9" s="12"/>
      <c r="I9" s="12"/>
      <c r="J9" s="12"/>
      <c r="K9" s="12"/>
      <c r="L9" s="12"/>
      <c r="M9" s="12">
        <v>1</v>
      </c>
      <c r="N9" s="12"/>
      <c r="O9" s="12"/>
      <c r="P9" s="12"/>
      <c r="Q9" s="12"/>
      <c r="R9" s="12">
        <v>1</v>
      </c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8">
        <f t="shared" si="0"/>
        <v>3</v>
      </c>
    </row>
    <row r="10" spans="1:41" s="9" customFormat="1" ht="12" customHeight="1" x14ac:dyDescent="0.25">
      <c r="A10" s="10">
        <v>2</v>
      </c>
      <c r="B10" s="5">
        <v>3</v>
      </c>
      <c r="C10" s="89" t="s">
        <v>14</v>
      </c>
      <c r="D10" s="115" t="s">
        <v>10</v>
      </c>
      <c r="E10" s="7">
        <v>5</v>
      </c>
      <c r="F10" s="7">
        <v>5</v>
      </c>
      <c r="G10" s="7">
        <v>5</v>
      </c>
      <c r="H10" s="7">
        <v>4</v>
      </c>
      <c r="I10" s="7">
        <v>4</v>
      </c>
      <c r="J10" s="7">
        <v>4</v>
      </c>
      <c r="K10" s="7">
        <v>4</v>
      </c>
      <c r="L10" s="7">
        <v>4</v>
      </c>
      <c r="M10" s="7">
        <v>4</v>
      </c>
      <c r="N10" s="7">
        <v>4</v>
      </c>
      <c r="O10" s="7">
        <v>4</v>
      </c>
      <c r="P10" s="7">
        <v>4</v>
      </c>
      <c r="Q10" s="7">
        <v>4</v>
      </c>
      <c r="R10" s="7">
        <v>4</v>
      </c>
      <c r="S10" s="7">
        <v>4</v>
      </c>
      <c r="T10" s="7">
        <v>4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>
        <f t="shared" si="0"/>
        <v>67</v>
      </c>
    </row>
    <row r="11" spans="1:41" s="9" customFormat="1" ht="12" customHeight="1" x14ac:dyDescent="0.25">
      <c r="A11" s="10"/>
      <c r="B11" s="5"/>
      <c r="C11" s="90"/>
      <c r="D11" s="116"/>
      <c r="E11" s="12"/>
      <c r="F11" s="12"/>
      <c r="G11" s="12">
        <v>1</v>
      </c>
      <c r="H11" s="12"/>
      <c r="I11" s="12"/>
      <c r="J11" s="12"/>
      <c r="K11" s="12">
        <v>1</v>
      </c>
      <c r="L11" s="12">
        <v>3</v>
      </c>
      <c r="M11" s="12"/>
      <c r="N11" s="12">
        <v>3</v>
      </c>
      <c r="O11" s="12"/>
      <c r="P11" s="12"/>
      <c r="Q11" s="12"/>
      <c r="R11" s="12"/>
      <c r="S11" s="12"/>
      <c r="T11" s="12"/>
      <c r="U11" s="12"/>
      <c r="V11" s="12"/>
      <c r="W11" s="11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8">
        <f t="shared" si="0"/>
        <v>8</v>
      </c>
    </row>
    <row r="12" spans="1:41" s="9" customFormat="1" ht="12" customHeight="1" x14ac:dyDescent="0.25">
      <c r="A12" s="4">
        <v>3</v>
      </c>
      <c r="B12" s="5">
        <v>3</v>
      </c>
      <c r="C12" s="89" t="s">
        <v>13</v>
      </c>
      <c r="D12" s="93" t="s">
        <v>12</v>
      </c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7"/>
      <c r="S12" s="7"/>
      <c r="T12" s="7"/>
      <c r="U12" s="7"/>
      <c r="V12" s="7"/>
      <c r="W12" s="6">
        <v>4</v>
      </c>
      <c r="X12" s="7">
        <v>4</v>
      </c>
      <c r="Y12" s="7">
        <v>4</v>
      </c>
      <c r="Z12" s="7">
        <v>4</v>
      </c>
      <c r="AA12" s="7">
        <v>4</v>
      </c>
      <c r="AB12" s="7">
        <v>4</v>
      </c>
      <c r="AC12" s="7">
        <v>4</v>
      </c>
      <c r="AD12" s="7">
        <v>4</v>
      </c>
      <c r="AE12" s="7">
        <v>4</v>
      </c>
      <c r="AF12" s="7">
        <v>4</v>
      </c>
      <c r="AG12" s="7">
        <v>4</v>
      </c>
      <c r="AH12" s="6">
        <v>4</v>
      </c>
      <c r="AI12" s="7">
        <v>4</v>
      </c>
      <c r="AJ12" s="7">
        <v>4</v>
      </c>
      <c r="AK12" s="7">
        <v>4</v>
      </c>
      <c r="AL12" s="7">
        <v>4</v>
      </c>
      <c r="AM12" s="8">
        <f t="shared" si="0"/>
        <v>64</v>
      </c>
    </row>
    <row r="13" spans="1:41" s="9" customFormat="1" ht="12" customHeight="1" x14ac:dyDescent="0.25">
      <c r="A13" s="10"/>
      <c r="B13" s="5"/>
      <c r="C13" s="90"/>
      <c r="D13" s="94"/>
      <c r="E13" s="15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7"/>
      <c r="S13" s="17"/>
      <c r="T13" s="17"/>
      <c r="U13" s="17"/>
      <c r="V13" s="17"/>
      <c r="W13" s="18">
        <v>1</v>
      </c>
      <c r="X13" s="17"/>
      <c r="Y13" s="17"/>
      <c r="Z13" s="17"/>
      <c r="AA13" s="17"/>
      <c r="AB13" s="17">
        <v>1</v>
      </c>
      <c r="AC13" s="17">
        <v>1</v>
      </c>
      <c r="AD13" s="17">
        <v>1</v>
      </c>
      <c r="AE13" s="17">
        <v>1</v>
      </c>
      <c r="AF13" s="17">
        <v>1</v>
      </c>
      <c r="AG13" s="17"/>
      <c r="AH13" s="18">
        <v>1</v>
      </c>
      <c r="AI13" s="17">
        <v>1</v>
      </c>
      <c r="AJ13" s="17"/>
      <c r="AK13" s="17">
        <v>1</v>
      </c>
      <c r="AL13" s="17">
        <v>2</v>
      </c>
      <c r="AM13" s="8">
        <f t="shared" si="0"/>
        <v>11</v>
      </c>
    </row>
    <row r="14" spans="1:41" s="9" customFormat="1" ht="12" customHeight="1" x14ac:dyDescent="0.25">
      <c r="A14" s="10">
        <v>4</v>
      </c>
      <c r="B14" s="5">
        <v>5</v>
      </c>
      <c r="C14" s="89" t="s">
        <v>5</v>
      </c>
      <c r="D14" s="117" t="s">
        <v>52</v>
      </c>
      <c r="E14" s="19">
        <v>3</v>
      </c>
      <c r="F14" s="20">
        <v>3</v>
      </c>
      <c r="G14" s="20">
        <v>3</v>
      </c>
      <c r="H14" s="20">
        <v>3</v>
      </c>
      <c r="I14" s="20">
        <v>3</v>
      </c>
      <c r="J14" s="20">
        <v>3</v>
      </c>
      <c r="K14" s="20">
        <v>3</v>
      </c>
      <c r="L14" s="20">
        <v>3</v>
      </c>
      <c r="M14" s="20">
        <v>3</v>
      </c>
      <c r="N14" s="20">
        <v>4</v>
      </c>
      <c r="O14" s="20">
        <v>3</v>
      </c>
      <c r="P14" s="20">
        <v>3</v>
      </c>
      <c r="Q14" s="20">
        <v>3</v>
      </c>
      <c r="R14" s="20">
        <v>3</v>
      </c>
      <c r="S14" s="20">
        <v>3</v>
      </c>
      <c r="T14" s="20">
        <v>3</v>
      </c>
      <c r="U14" s="20">
        <v>3</v>
      </c>
      <c r="V14" s="20">
        <v>3</v>
      </c>
      <c r="W14" s="20">
        <v>3</v>
      </c>
      <c r="X14" s="20">
        <v>3</v>
      </c>
      <c r="Y14" s="20">
        <v>3</v>
      </c>
      <c r="Z14" s="20">
        <v>3</v>
      </c>
      <c r="AA14" s="20">
        <v>3</v>
      </c>
      <c r="AB14" s="20">
        <v>3</v>
      </c>
      <c r="AC14" s="20">
        <v>3</v>
      </c>
      <c r="AD14" s="20">
        <v>3</v>
      </c>
      <c r="AE14" s="20">
        <v>3</v>
      </c>
      <c r="AF14" s="20">
        <v>4</v>
      </c>
      <c r="AG14" s="20">
        <v>3</v>
      </c>
      <c r="AH14" s="20">
        <v>3</v>
      </c>
      <c r="AI14" s="20">
        <v>3</v>
      </c>
      <c r="AJ14" s="20">
        <v>3</v>
      </c>
      <c r="AK14" s="20">
        <v>3</v>
      </c>
      <c r="AL14" s="20">
        <v>5</v>
      </c>
      <c r="AM14" s="8">
        <f t="shared" si="0"/>
        <v>106</v>
      </c>
    </row>
    <row r="15" spans="1:41" s="9" customFormat="1" ht="12" customHeight="1" x14ac:dyDescent="0.25">
      <c r="A15" s="10"/>
      <c r="B15" s="5"/>
      <c r="C15" s="90"/>
      <c r="D15" s="118"/>
      <c r="E15" s="18"/>
      <c r="F15" s="17">
        <v>2</v>
      </c>
      <c r="G15" s="17"/>
      <c r="H15" s="17">
        <v>2</v>
      </c>
      <c r="I15" s="17"/>
      <c r="J15" s="17"/>
      <c r="K15" s="17"/>
      <c r="L15" s="17"/>
      <c r="M15" s="17">
        <v>1</v>
      </c>
      <c r="N15" s="17"/>
      <c r="O15" s="17"/>
      <c r="P15" s="17">
        <v>2</v>
      </c>
      <c r="Q15" s="17"/>
      <c r="R15" s="17">
        <v>1</v>
      </c>
      <c r="S15" s="17"/>
      <c r="T15" s="17">
        <v>1</v>
      </c>
      <c r="U15" s="17"/>
      <c r="V15" s="17">
        <v>2</v>
      </c>
      <c r="W15" s="17"/>
      <c r="X15" s="17"/>
      <c r="Y15" s="17"/>
      <c r="Z15" s="17">
        <v>2</v>
      </c>
      <c r="AA15" s="17">
        <v>1</v>
      </c>
      <c r="AB15" s="17"/>
      <c r="AC15" s="17">
        <v>2</v>
      </c>
      <c r="AD15" s="17"/>
      <c r="AE15" s="17"/>
      <c r="AF15" s="17"/>
      <c r="AG15" s="17"/>
      <c r="AH15" s="17"/>
      <c r="AI15" s="17"/>
      <c r="AJ15" s="17"/>
      <c r="AK15" s="17"/>
      <c r="AL15" s="17">
        <v>3</v>
      </c>
      <c r="AM15" s="8">
        <f t="shared" si="0"/>
        <v>19</v>
      </c>
    </row>
    <row r="16" spans="1:41" s="9" customFormat="1" ht="12" customHeight="1" x14ac:dyDescent="0.25">
      <c r="A16" s="4">
        <v>5</v>
      </c>
      <c r="B16" s="5">
        <v>2</v>
      </c>
      <c r="C16" s="89" t="s">
        <v>15</v>
      </c>
      <c r="D16" s="93" t="s">
        <v>11</v>
      </c>
      <c r="E16" s="6"/>
      <c r="F16" s="7"/>
      <c r="G16" s="7"/>
      <c r="H16" s="7"/>
      <c r="I16" s="7"/>
      <c r="J16" s="6"/>
      <c r="K16" s="7"/>
      <c r="L16" s="7"/>
      <c r="M16" s="7"/>
      <c r="N16" s="7"/>
      <c r="O16" s="7">
        <v>3</v>
      </c>
      <c r="P16" s="7">
        <v>3</v>
      </c>
      <c r="Q16" s="7">
        <v>3</v>
      </c>
      <c r="R16" s="7">
        <v>3</v>
      </c>
      <c r="S16" s="7">
        <v>3</v>
      </c>
      <c r="T16" s="7">
        <v>3</v>
      </c>
      <c r="U16" s="7">
        <v>3</v>
      </c>
      <c r="V16" s="7">
        <v>3</v>
      </c>
      <c r="W16" s="7">
        <v>4</v>
      </c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8">
        <f t="shared" si="0"/>
        <v>28</v>
      </c>
    </row>
    <row r="17" spans="1:39" s="9" customFormat="1" ht="12" customHeight="1" x14ac:dyDescent="0.25">
      <c r="A17" s="21"/>
      <c r="B17" s="22"/>
      <c r="C17" s="90"/>
      <c r="D17" s="94"/>
      <c r="E17" s="11"/>
      <c r="F17" s="12"/>
      <c r="G17" s="12"/>
      <c r="H17" s="12"/>
      <c r="I17" s="12"/>
      <c r="J17" s="11"/>
      <c r="K17" s="12"/>
      <c r="L17" s="12"/>
      <c r="M17" s="12"/>
      <c r="N17" s="12"/>
      <c r="O17" s="12">
        <v>3</v>
      </c>
      <c r="P17" s="12">
        <v>2</v>
      </c>
      <c r="Q17" s="12">
        <v>4</v>
      </c>
      <c r="R17" s="12">
        <v>3</v>
      </c>
      <c r="S17" s="12">
        <v>3</v>
      </c>
      <c r="T17" s="12">
        <v>3</v>
      </c>
      <c r="U17" s="12">
        <v>3</v>
      </c>
      <c r="V17" s="12">
        <v>1</v>
      </c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23">
        <f t="shared" si="0"/>
        <v>22</v>
      </c>
    </row>
    <row r="18" spans="1:39" s="9" customFormat="1" ht="12.75" customHeight="1" x14ac:dyDescent="0.25">
      <c r="A18" s="24">
        <v>6</v>
      </c>
      <c r="B18" s="25">
        <v>3</v>
      </c>
      <c r="C18" s="89" t="s">
        <v>24</v>
      </c>
      <c r="D18" s="112" t="s">
        <v>23</v>
      </c>
      <c r="E18" s="26">
        <v>7</v>
      </c>
      <c r="F18" s="26">
        <v>7</v>
      </c>
      <c r="G18" s="26">
        <v>7</v>
      </c>
      <c r="H18" s="26">
        <v>7</v>
      </c>
      <c r="I18" s="26">
        <v>7</v>
      </c>
      <c r="J18" s="26">
        <v>7</v>
      </c>
      <c r="K18" s="26">
        <v>7</v>
      </c>
      <c r="L18" s="26">
        <v>7</v>
      </c>
      <c r="M18" s="14">
        <v>7</v>
      </c>
      <c r="N18" s="14">
        <v>6</v>
      </c>
      <c r="O18" s="14"/>
      <c r="P18" s="14"/>
      <c r="Q18" s="14"/>
      <c r="R18" s="14"/>
      <c r="S18" s="14"/>
      <c r="T18" s="14"/>
      <c r="U18" s="14"/>
      <c r="V18" s="7"/>
      <c r="W18" s="7"/>
      <c r="X18" s="7"/>
      <c r="Y18" s="14"/>
      <c r="Z18" s="14"/>
      <c r="AA18" s="14"/>
      <c r="AB18" s="14"/>
      <c r="AC18" s="7"/>
      <c r="AD18" s="20"/>
      <c r="AE18" s="20"/>
      <c r="AF18" s="20"/>
      <c r="AG18" s="20"/>
      <c r="AH18" s="7"/>
      <c r="AI18" s="7"/>
      <c r="AJ18" s="7"/>
      <c r="AK18" s="7"/>
      <c r="AL18" s="7"/>
      <c r="AM18" s="23">
        <f>SUM(E18:AL18)</f>
        <v>69</v>
      </c>
    </row>
    <row r="19" spans="1:39" s="9" customFormat="1" ht="12" customHeight="1" x14ac:dyDescent="0.25">
      <c r="A19" s="24"/>
      <c r="B19" s="25"/>
      <c r="C19" s="90"/>
      <c r="D19" s="113"/>
      <c r="E19" s="27">
        <v>1</v>
      </c>
      <c r="F19" s="27">
        <v>1</v>
      </c>
      <c r="G19" s="27"/>
      <c r="H19" s="27"/>
      <c r="I19" s="27"/>
      <c r="J19" s="27">
        <v>1</v>
      </c>
      <c r="K19" s="27">
        <v>1</v>
      </c>
      <c r="L19" s="27"/>
      <c r="M19" s="28">
        <v>1</v>
      </c>
      <c r="N19" s="28">
        <v>1</v>
      </c>
      <c r="O19" s="28"/>
      <c r="P19" s="28"/>
      <c r="Q19" s="28"/>
      <c r="R19" s="28"/>
      <c r="S19" s="28"/>
      <c r="T19" s="28"/>
      <c r="U19" s="28"/>
      <c r="V19" s="12"/>
      <c r="W19" s="12"/>
      <c r="X19" s="12"/>
      <c r="Y19" s="28"/>
      <c r="Z19" s="28"/>
      <c r="AA19" s="28"/>
      <c r="AB19" s="28"/>
      <c r="AC19" s="12"/>
      <c r="AD19" s="17"/>
      <c r="AE19" s="17"/>
      <c r="AF19" s="17"/>
      <c r="AG19" s="17"/>
      <c r="AH19" s="12"/>
      <c r="AI19" s="12"/>
      <c r="AJ19" s="12"/>
      <c r="AK19" s="12"/>
      <c r="AL19" s="12"/>
      <c r="AM19" s="23">
        <f>SUM(E19:AL19)</f>
        <v>6</v>
      </c>
    </row>
    <row r="20" spans="1:39" s="9" customFormat="1" ht="12" customHeight="1" x14ac:dyDescent="0.25">
      <c r="A20" s="10">
        <v>7</v>
      </c>
      <c r="B20" s="25">
        <v>3</v>
      </c>
      <c r="C20" s="89" t="s">
        <v>36</v>
      </c>
      <c r="D20" s="91" t="s">
        <v>35</v>
      </c>
      <c r="E20" s="29"/>
      <c r="F20" s="26"/>
      <c r="G20" s="26"/>
      <c r="H20" s="26"/>
      <c r="I20" s="26"/>
      <c r="J20" s="26"/>
      <c r="K20" s="26"/>
      <c r="L20" s="26"/>
      <c r="M20" s="14"/>
      <c r="N20" s="14"/>
      <c r="O20" s="14"/>
      <c r="P20" s="14"/>
      <c r="Q20" s="14"/>
      <c r="R20" s="14"/>
      <c r="S20" s="14"/>
      <c r="T20" s="14"/>
      <c r="U20" s="14"/>
      <c r="V20" s="7"/>
      <c r="W20" s="7"/>
      <c r="X20" s="7">
        <v>3</v>
      </c>
      <c r="Y20" s="14">
        <v>3</v>
      </c>
      <c r="Z20" s="14">
        <v>3</v>
      </c>
      <c r="AA20" s="14">
        <v>3</v>
      </c>
      <c r="AB20" s="14">
        <v>3</v>
      </c>
      <c r="AC20" s="7">
        <v>3</v>
      </c>
      <c r="AD20" s="20">
        <v>3</v>
      </c>
      <c r="AE20" s="20">
        <v>3</v>
      </c>
      <c r="AF20" s="20">
        <v>3</v>
      </c>
      <c r="AG20" s="20">
        <v>3</v>
      </c>
      <c r="AH20" s="7">
        <v>3</v>
      </c>
      <c r="AI20" s="7">
        <v>3</v>
      </c>
      <c r="AJ20" s="7">
        <v>3</v>
      </c>
      <c r="AK20" s="7">
        <v>3</v>
      </c>
      <c r="AL20" s="7">
        <v>2</v>
      </c>
      <c r="AM20" s="23">
        <f>SUM(E20:AL20)</f>
        <v>44</v>
      </c>
    </row>
    <row r="21" spans="1:39" s="9" customFormat="1" ht="12" customHeight="1" x14ac:dyDescent="0.25">
      <c r="A21" s="10"/>
      <c r="B21" s="25"/>
      <c r="C21" s="90"/>
      <c r="D21" s="92"/>
      <c r="E21" s="30"/>
      <c r="F21" s="27"/>
      <c r="G21" s="27"/>
      <c r="H21" s="27"/>
      <c r="I21" s="27"/>
      <c r="J21" s="27"/>
      <c r="K21" s="27"/>
      <c r="L21" s="27"/>
      <c r="M21" s="28"/>
      <c r="N21" s="28"/>
      <c r="O21" s="28"/>
      <c r="P21" s="28"/>
      <c r="Q21" s="28"/>
      <c r="R21" s="28"/>
      <c r="S21" s="28"/>
      <c r="T21" s="28"/>
      <c r="U21" s="28"/>
      <c r="V21" s="12"/>
      <c r="W21" s="12"/>
      <c r="X21" s="12">
        <v>2</v>
      </c>
      <c r="Y21" s="28">
        <v>2</v>
      </c>
      <c r="Z21" s="28">
        <v>2</v>
      </c>
      <c r="AA21" s="28"/>
      <c r="AB21" s="28"/>
      <c r="AC21" s="12">
        <v>2</v>
      </c>
      <c r="AD21" s="17">
        <v>2</v>
      </c>
      <c r="AE21" s="17">
        <v>2</v>
      </c>
      <c r="AF21" s="17">
        <v>2</v>
      </c>
      <c r="AG21" s="17">
        <v>2</v>
      </c>
      <c r="AH21" s="12">
        <v>2</v>
      </c>
      <c r="AI21" s="12">
        <v>2</v>
      </c>
      <c r="AJ21" s="12">
        <v>3</v>
      </c>
      <c r="AK21" s="12">
        <v>4</v>
      </c>
      <c r="AL21" s="12">
        <v>4</v>
      </c>
      <c r="AM21" s="23">
        <f>SUM(E21:AL21)</f>
        <v>31</v>
      </c>
    </row>
    <row r="22" spans="1:39" s="9" customFormat="1" ht="16.5" customHeight="1" x14ac:dyDescent="0.25">
      <c r="A22" s="10">
        <v>8</v>
      </c>
      <c r="B22" s="25">
        <v>3</v>
      </c>
      <c r="C22" s="89" t="s">
        <v>38</v>
      </c>
      <c r="D22" s="91" t="s">
        <v>37</v>
      </c>
      <c r="E22" s="29"/>
      <c r="F22" s="26"/>
      <c r="G22" s="26"/>
      <c r="H22" s="26"/>
      <c r="I22" s="26"/>
      <c r="J22" s="26"/>
      <c r="K22" s="26"/>
      <c r="L22" s="26"/>
      <c r="M22" s="14"/>
      <c r="N22" s="14"/>
      <c r="O22" s="14"/>
      <c r="P22" s="14"/>
      <c r="Q22" s="14"/>
      <c r="R22" s="14"/>
      <c r="S22" s="14"/>
      <c r="T22" s="14"/>
      <c r="U22" s="14">
        <v>3</v>
      </c>
      <c r="V22" s="7">
        <v>3</v>
      </c>
      <c r="W22" s="7">
        <v>3</v>
      </c>
      <c r="X22" s="7">
        <v>3</v>
      </c>
      <c r="Y22" s="14">
        <v>3</v>
      </c>
      <c r="Z22" s="14">
        <v>3</v>
      </c>
      <c r="AA22" s="14">
        <v>3</v>
      </c>
      <c r="AB22" s="14">
        <v>3</v>
      </c>
      <c r="AC22" s="7">
        <v>3</v>
      </c>
      <c r="AD22" s="20">
        <v>3</v>
      </c>
      <c r="AE22" s="20">
        <v>3</v>
      </c>
      <c r="AF22" s="20">
        <v>3</v>
      </c>
      <c r="AG22" s="20">
        <v>3</v>
      </c>
      <c r="AH22" s="7">
        <v>3</v>
      </c>
      <c r="AI22" s="7">
        <v>3</v>
      </c>
      <c r="AJ22" s="7">
        <v>3</v>
      </c>
      <c r="AK22" s="7">
        <v>3</v>
      </c>
      <c r="AL22" s="7"/>
      <c r="AM22" s="23">
        <f>SUM(U22:AL22)</f>
        <v>51</v>
      </c>
    </row>
    <row r="23" spans="1:39" s="9" customFormat="1" ht="12" customHeight="1" x14ac:dyDescent="0.25">
      <c r="A23" s="10"/>
      <c r="B23" s="25"/>
      <c r="C23" s="90"/>
      <c r="D23" s="92"/>
      <c r="E23" s="30"/>
      <c r="F23" s="27"/>
      <c r="G23" s="27"/>
      <c r="H23" s="27"/>
      <c r="I23" s="27"/>
      <c r="J23" s="27"/>
      <c r="K23" s="27"/>
      <c r="L23" s="27"/>
      <c r="M23" s="28"/>
      <c r="N23" s="28"/>
      <c r="O23" s="28"/>
      <c r="P23" s="28"/>
      <c r="Q23" s="28"/>
      <c r="R23" s="28"/>
      <c r="S23" s="28"/>
      <c r="T23" s="28"/>
      <c r="U23" s="28">
        <v>2</v>
      </c>
      <c r="V23" s="12">
        <v>2</v>
      </c>
      <c r="W23" s="12">
        <v>2</v>
      </c>
      <c r="X23" s="12">
        <v>1</v>
      </c>
      <c r="Y23" s="28">
        <v>1</v>
      </c>
      <c r="Z23" s="28"/>
      <c r="AA23" s="28">
        <v>1</v>
      </c>
      <c r="AB23" s="28"/>
      <c r="AC23" s="12">
        <v>1</v>
      </c>
      <c r="AD23" s="17">
        <v>2</v>
      </c>
      <c r="AE23" s="17">
        <v>1</v>
      </c>
      <c r="AF23" s="17">
        <v>1</v>
      </c>
      <c r="AG23" s="17">
        <v>2</v>
      </c>
      <c r="AH23" s="12">
        <v>1</v>
      </c>
      <c r="AI23" s="12">
        <v>2</v>
      </c>
      <c r="AJ23" s="12"/>
      <c r="AK23" s="12">
        <v>3</v>
      </c>
      <c r="AL23" s="12">
        <v>2</v>
      </c>
      <c r="AM23" s="23">
        <f>SUM(U23:AL23)</f>
        <v>24</v>
      </c>
    </row>
    <row r="24" spans="1:39" s="9" customFormat="1" ht="12" customHeight="1" x14ac:dyDescent="0.25">
      <c r="A24" s="4">
        <v>9</v>
      </c>
      <c r="B24" s="5">
        <v>2</v>
      </c>
      <c r="C24" s="89" t="s">
        <v>51</v>
      </c>
      <c r="D24" s="112" t="s">
        <v>18</v>
      </c>
      <c r="E24" s="6">
        <v>5</v>
      </c>
      <c r="F24" s="7">
        <v>5</v>
      </c>
      <c r="G24" s="7">
        <v>5</v>
      </c>
      <c r="H24" s="7">
        <v>5</v>
      </c>
      <c r="I24" s="7">
        <v>5</v>
      </c>
      <c r="J24" s="7">
        <v>5</v>
      </c>
      <c r="K24" s="7">
        <v>5</v>
      </c>
      <c r="L24" s="7">
        <v>5</v>
      </c>
      <c r="M24" s="7">
        <v>4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23">
        <f t="shared" ref="AM24:AM29" si="1">SUM(E24:AL24)</f>
        <v>44</v>
      </c>
    </row>
    <row r="25" spans="1:39" s="9" customFormat="1" ht="12" customHeight="1" x14ac:dyDescent="0.25">
      <c r="A25" s="10"/>
      <c r="B25" s="5"/>
      <c r="C25" s="119"/>
      <c r="D25" s="113"/>
      <c r="E25" s="11">
        <v>2</v>
      </c>
      <c r="F25" s="12"/>
      <c r="G25" s="12">
        <v>1</v>
      </c>
      <c r="H25" s="12">
        <v>1</v>
      </c>
      <c r="I25" s="12">
        <v>1</v>
      </c>
      <c r="J25" s="12">
        <v>1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8">
        <f t="shared" si="1"/>
        <v>6</v>
      </c>
    </row>
    <row r="26" spans="1:39" s="9" customFormat="1" ht="12" customHeight="1" x14ac:dyDescent="0.25">
      <c r="A26" s="10">
        <v>10</v>
      </c>
      <c r="B26" s="5">
        <v>3</v>
      </c>
      <c r="C26" s="89" t="s">
        <v>26</v>
      </c>
      <c r="D26" s="91" t="s">
        <v>25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14"/>
      <c r="P26" s="14"/>
      <c r="Q26" s="26">
        <v>6</v>
      </c>
      <c r="R26" s="26">
        <v>6</v>
      </c>
      <c r="S26" s="26">
        <v>6</v>
      </c>
      <c r="T26" s="26">
        <v>6</v>
      </c>
      <c r="U26" s="26">
        <v>6</v>
      </c>
      <c r="V26" s="26">
        <v>6</v>
      </c>
      <c r="W26" s="26">
        <v>6</v>
      </c>
      <c r="X26" s="26">
        <v>6</v>
      </c>
      <c r="Y26" s="26">
        <v>6</v>
      </c>
      <c r="Z26" s="26">
        <v>6</v>
      </c>
      <c r="AA26" s="14">
        <v>6</v>
      </c>
      <c r="AB26" s="14">
        <v>3</v>
      </c>
      <c r="AC26" s="14"/>
      <c r="AD26" s="26"/>
      <c r="AE26" s="26"/>
      <c r="AF26" s="26"/>
      <c r="AG26" s="26"/>
      <c r="AH26" s="26"/>
      <c r="AI26" s="26"/>
      <c r="AJ26" s="26"/>
      <c r="AK26" s="26"/>
      <c r="AL26" s="26"/>
      <c r="AM26" s="23">
        <f t="shared" si="1"/>
        <v>69</v>
      </c>
    </row>
    <row r="27" spans="1:39" s="9" customFormat="1" ht="12" customHeight="1" x14ac:dyDescent="0.25">
      <c r="A27" s="10"/>
      <c r="B27" s="5"/>
      <c r="C27" s="119"/>
      <c r="D27" s="92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/>
      <c r="P27" s="28"/>
      <c r="Q27" s="27"/>
      <c r="R27" s="27"/>
      <c r="S27" s="27">
        <v>1</v>
      </c>
      <c r="T27" s="27"/>
      <c r="U27" s="27">
        <v>1</v>
      </c>
      <c r="V27" s="27"/>
      <c r="W27" s="27">
        <v>1</v>
      </c>
      <c r="X27" s="27"/>
      <c r="Y27" s="27"/>
      <c r="Z27" s="27"/>
      <c r="AA27" s="28">
        <v>1</v>
      </c>
      <c r="AB27" s="28">
        <v>2</v>
      </c>
      <c r="AC27" s="28"/>
      <c r="AD27" s="27"/>
      <c r="AE27" s="27"/>
      <c r="AF27" s="27"/>
      <c r="AG27" s="27"/>
      <c r="AH27" s="27"/>
      <c r="AI27" s="27"/>
      <c r="AJ27" s="27"/>
      <c r="AK27" s="27"/>
      <c r="AL27" s="27"/>
      <c r="AM27" s="23">
        <f t="shared" si="1"/>
        <v>6</v>
      </c>
    </row>
    <row r="28" spans="1:39" s="9" customFormat="1" ht="12" customHeight="1" x14ac:dyDescent="0.25">
      <c r="A28" s="10">
        <v>11</v>
      </c>
      <c r="B28" s="31">
        <v>5</v>
      </c>
      <c r="C28" s="120" t="s">
        <v>34</v>
      </c>
      <c r="D28" s="112" t="s">
        <v>33</v>
      </c>
      <c r="E28" s="26">
        <v>9</v>
      </c>
      <c r="F28" s="26">
        <v>9</v>
      </c>
      <c r="G28" s="26">
        <v>9</v>
      </c>
      <c r="H28" s="26">
        <v>9</v>
      </c>
      <c r="I28" s="26">
        <v>9</v>
      </c>
      <c r="J28" s="26">
        <v>9</v>
      </c>
      <c r="K28" s="26">
        <v>9</v>
      </c>
      <c r="L28" s="26">
        <v>9</v>
      </c>
      <c r="M28" s="26">
        <v>9</v>
      </c>
      <c r="N28" s="26">
        <v>9</v>
      </c>
      <c r="O28" s="26">
        <v>7</v>
      </c>
      <c r="P28" s="26">
        <v>7</v>
      </c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3">
        <f t="shared" si="1"/>
        <v>104</v>
      </c>
    </row>
    <row r="29" spans="1:39" s="9" customFormat="1" ht="12" customHeight="1" x14ac:dyDescent="0.25">
      <c r="A29" s="10"/>
      <c r="B29" s="31"/>
      <c r="C29" s="120"/>
      <c r="D29" s="113"/>
      <c r="E29" s="27">
        <v>2</v>
      </c>
      <c r="F29" s="27">
        <v>2</v>
      </c>
      <c r="G29" s="27">
        <v>2</v>
      </c>
      <c r="H29" s="27">
        <v>2</v>
      </c>
      <c r="I29" s="27">
        <v>2</v>
      </c>
      <c r="J29" s="27">
        <v>2</v>
      </c>
      <c r="K29" s="27">
        <v>2</v>
      </c>
      <c r="L29" s="27">
        <v>2</v>
      </c>
      <c r="M29" s="27"/>
      <c r="N29" s="27">
        <v>1</v>
      </c>
      <c r="O29" s="27">
        <v>2</v>
      </c>
      <c r="P29" s="27">
        <v>2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3">
        <f t="shared" si="1"/>
        <v>21</v>
      </c>
    </row>
    <row r="30" spans="1:39" s="9" customFormat="1" ht="12" customHeight="1" x14ac:dyDescent="0.25">
      <c r="A30" s="4">
        <v>12</v>
      </c>
      <c r="B30" s="5">
        <v>3</v>
      </c>
      <c r="C30" s="89" t="s">
        <v>28</v>
      </c>
      <c r="D30" s="91" t="s">
        <v>27</v>
      </c>
      <c r="E30" s="6"/>
      <c r="F30" s="7"/>
      <c r="G30" s="7"/>
      <c r="H30" s="7"/>
      <c r="I30" s="7"/>
      <c r="J30" s="7"/>
      <c r="K30" s="29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4"/>
      <c r="Z30" s="14"/>
      <c r="AA30" s="26"/>
      <c r="AB30" s="14"/>
      <c r="AC30" s="26">
        <v>7</v>
      </c>
      <c r="AD30" s="26">
        <v>7</v>
      </c>
      <c r="AE30" s="26">
        <v>7</v>
      </c>
      <c r="AF30" s="26">
        <v>7</v>
      </c>
      <c r="AG30" s="26">
        <v>7</v>
      </c>
      <c r="AH30" s="26">
        <v>7</v>
      </c>
      <c r="AI30" s="26">
        <v>7</v>
      </c>
      <c r="AJ30" s="26">
        <v>7</v>
      </c>
      <c r="AK30" s="14">
        <v>7</v>
      </c>
      <c r="AL30" s="14">
        <v>6</v>
      </c>
      <c r="AM30" s="23">
        <f>SUM(K30:AL30)</f>
        <v>69</v>
      </c>
    </row>
    <row r="31" spans="1:39" s="9" customFormat="1" ht="12" customHeight="1" x14ac:dyDescent="0.25">
      <c r="A31" s="10"/>
      <c r="B31" s="5"/>
      <c r="C31" s="119"/>
      <c r="D31" s="92"/>
      <c r="E31" s="11"/>
      <c r="F31" s="12"/>
      <c r="G31" s="12"/>
      <c r="H31" s="12"/>
      <c r="I31" s="12"/>
      <c r="J31" s="12"/>
      <c r="K31" s="30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8"/>
      <c r="Z31" s="28"/>
      <c r="AA31" s="27"/>
      <c r="AB31" s="28"/>
      <c r="AC31" s="27"/>
      <c r="AD31" s="27"/>
      <c r="AE31" s="27">
        <v>1</v>
      </c>
      <c r="AF31" s="27"/>
      <c r="AG31" s="27"/>
      <c r="AH31" s="27"/>
      <c r="AI31" s="27">
        <v>1</v>
      </c>
      <c r="AJ31" s="27"/>
      <c r="AK31" s="28">
        <v>2</v>
      </c>
      <c r="AL31" s="28">
        <v>2</v>
      </c>
      <c r="AM31" s="23">
        <f>SUM(K31:AL31)</f>
        <v>6</v>
      </c>
    </row>
    <row r="32" spans="1:39" s="9" customFormat="1" ht="12" customHeight="1" x14ac:dyDescent="0.25">
      <c r="A32" s="10">
        <v>13</v>
      </c>
      <c r="B32" s="5">
        <v>4</v>
      </c>
      <c r="C32" s="89" t="s">
        <v>30</v>
      </c>
      <c r="D32" s="91" t="s">
        <v>29</v>
      </c>
      <c r="E32" s="6"/>
      <c r="F32" s="7"/>
      <c r="G32" s="7"/>
      <c r="H32" s="7"/>
      <c r="I32" s="7"/>
      <c r="J32" s="7"/>
      <c r="K32" s="7"/>
      <c r="L32" s="7"/>
      <c r="M32" s="7"/>
      <c r="N32" s="7"/>
      <c r="O32" s="6">
        <v>5</v>
      </c>
      <c r="P32" s="7">
        <v>5</v>
      </c>
      <c r="Q32" s="7">
        <v>5</v>
      </c>
      <c r="R32" s="7">
        <v>5</v>
      </c>
      <c r="S32" s="7">
        <v>5</v>
      </c>
      <c r="T32" s="7">
        <v>5</v>
      </c>
      <c r="U32" s="7">
        <v>5</v>
      </c>
      <c r="V32" s="7">
        <v>5</v>
      </c>
      <c r="W32" s="7">
        <v>5</v>
      </c>
      <c r="X32" s="7">
        <v>5</v>
      </c>
      <c r="Y32" s="7">
        <v>5</v>
      </c>
      <c r="Z32" s="7">
        <v>5</v>
      </c>
      <c r="AA32" s="7">
        <v>5</v>
      </c>
      <c r="AB32" s="7">
        <v>5</v>
      </c>
      <c r="AC32" s="7">
        <v>5</v>
      </c>
      <c r="AD32" s="7">
        <v>5</v>
      </c>
      <c r="AE32" s="7">
        <v>5</v>
      </c>
      <c r="AF32" s="7">
        <v>5</v>
      </c>
      <c r="AG32" s="7">
        <v>5</v>
      </c>
      <c r="AH32" s="7">
        <v>5</v>
      </c>
      <c r="AI32" s="7"/>
      <c r="AJ32" s="7"/>
      <c r="AK32" s="7"/>
      <c r="AL32" s="7"/>
      <c r="AM32" s="23">
        <f>SUM(E32:AL32)</f>
        <v>100</v>
      </c>
    </row>
    <row r="33" spans="1:40" s="9" customFormat="1" ht="12" customHeight="1" x14ac:dyDescent="0.25">
      <c r="A33" s="10"/>
      <c r="B33" s="5"/>
      <c r="C33" s="119"/>
      <c r="D33" s="92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23">
        <f>SUM(O33:AL33)</f>
        <v>0</v>
      </c>
    </row>
    <row r="34" spans="1:40" s="9" customFormat="1" ht="12" customHeight="1" x14ac:dyDescent="0.25">
      <c r="A34" s="4">
        <v>14</v>
      </c>
      <c r="B34" s="5">
        <v>5</v>
      </c>
      <c r="C34" s="89" t="s">
        <v>32</v>
      </c>
      <c r="D34" s="91" t="s">
        <v>31</v>
      </c>
      <c r="E34" s="6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>
        <v>3</v>
      </c>
      <c r="R34" s="7">
        <v>3</v>
      </c>
      <c r="S34" s="7">
        <v>4</v>
      </c>
      <c r="T34" s="7">
        <v>4</v>
      </c>
      <c r="U34" s="7">
        <v>4</v>
      </c>
      <c r="V34" s="7">
        <v>4</v>
      </c>
      <c r="W34" s="7">
        <v>4</v>
      </c>
      <c r="X34" s="7">
        <v>4</v>
      </c>
      <c r="Y34" s="7">
        <v>4</v>
      </c>
      <c r="Z34" s="7">
        <v>4</v>
      </c>
      <c r="AA34" s="7">
        <v>4</v>
      </c>
      <c r="AB34" s="7">
        <v>4</v>
      </c>
      <c r="AC34" s="7">
        <v>4</v>
      </c>
      <c r="AD34" s="7">
        <v>4</v>
      </c>
      <c r="AE34" s="7">
        <v>4</v>
      </c>
      <c r="AF34" s="7">
        <v>4</v>
      </c>
      <c r="AG34" s="7">
        <v>4</v>
      </c>
      <c r="AH34" s="7">
        <v>4</v>
      </c>
      <c r="AI34" s="7">
        <v>4</v>
      </c>
      <c r="AJ34" s="7">
        <v>3</v>
      </c>
      <c r="AK34" s="7"/>
      <c r="AL34" s="7"/>
      <c r="AM34" s="23">
        <f>SUM(O34:AL34)</f>
        <v>77</v>
      </c>
    </row>
    <row r="35" spans="1:40" s="9" customFormat="1" ht="12" customHeight="1" x14ac:dyDescent="0.25">
      <c r="A35" s="10"/>
      <c r="B35" s="5"/>
      <c r="C35" s="119"/>
      <c r="D35" s="92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>
        <v>4</v>
      </c>
      <c r="R35" s="12">
        <v>4</v>
      </c>
      <c r="S35" s="12"/>
      <c r="T35" s="12"/>
      <c r="U35" s="12">
        <v>2</v>
      </c>
      <c r="V35" s="12">
        <v>2</v>
      </c>
      <c r="W35" s="12"/>
      <c r="X35" s="12"/>
      <c r="Y35" s="12">
        <v>2</v>
      </c>
      <c r="Z35" s="12">
        <v>2</v>
      </c>
      <c r="AA35" s="12">
        <v>2</v>
      </c>
      <c r="AB35" s="12">
        <v>2</v>
      </c>
      <c r="AC35" s="12">
        <v>2</v>
      </c>
      <c r="AD35" s="17">
        <v>2</v>
      </c>
      <c r="AE35" s="17">
        <v>4</v>
      </c>
      <c r="AF35" s="17">
        <v>4</v>
      </c>
      <c r="AG35" s="17">
        <v>4</v>
      </c>
      <c r="AH35" s="12">
        <v>4</v>
      </c>
      <c r="AI35" s="12">
        <v>4</v>
      </c>
      <c r="AJ35" s="12">
        <v>4</v>
      </c>
      <c r="AK35" s="12"/>
      <c r="AL35" s="12"/>
      <c r="AM35" s="23">
        <f>SUM(O35:AL35)</f>
        <v>48</v>
      </c>
    </row>
    <row r="36" spans="1:40" s="38" customFormat="1" ht="14.25" customHeight="1" thickBot="1" x14ac:dyDescent="0.35">
      <c r="A36" s="32"/>
      <c r="B36" s="33"/>
      <c r="C36" s="78"/>
      <c r="D36" s="79" t="s">
        <v>0</v>
      </c>
      <c r="E36" s="36">
        <f t="shared" ref="E36:AL36" si="2">SUM(E8:E35)</f>
        <v>37</v>
      </c>
      <c r="F36" s="36">
        <f t="shared" si="2"/>
        <v>38</v>
      </c>
      <c r="G36" s="36">
        <f t="shared" si="2"/>
        <v>36</v>
      </c>
      <c r="H36" s="36">
        <f t="shared" si="2"/>
        <v>36</v>
      </c>
      <c r="I36" s="36">
        <f t="shared" si="2"/>
        <v>34</v>
      </c>
      <c r="J36" s="36">
        <f t="shared" si="2"/>
        <v>35</v>
      </c>
      <c r="K36" s="36">
        <f t="shared" si="2"/>
        <v>35</v>
      </c>
      <c r="L36" s="36">
        <f t="shared" si="2"/>
        <v>36</v>
      </c>
      <c r="M36" s="36">
        <f t="shared" si="2"/>
        <v>33</v>
      </c>
      <c r="N36" s="36">
        <f t="shared" si="2"/>
        <v>30</v>
      </c>
      <c r="O36" s="36">
        <f t="shared" si="2"/>
        <v>30</v>
      </c>
      <c r="P36" s="36">
        <f t="shared" si="2"/>
        <v>31</v>
      </c>
      <c r="Q36" s="36">
        <f t="shared" si="2"/>
        <v>35</v>
      </c>
      <c r="R36" s="36">
        <f t="shared" si="2"/>
        <v>36</v>
      </c>
      <c r="S36" s="36">
        <f t="shared" si="2"/>
        <v>32</v>
      </c>
      <c r="T36" s="36">
        <f t="shared" si="2"/>
        <v>32</v>
      </c>
      <c r="U36" s="36">
        <f t="shared" si="2"/>
        <v>32</v>
      </c>
      <c r="V36" s="36">
        <f t="shared" si="2"/>
        <v>31</v>
      </c>
      <c r="W36" s="36">
        <f t="shared" si="2"/>
        <v>33</v>
      </c>
      <c r="X36" s="36">
        <f t="shared" si="2"/>
        <v>31</v>
      </c>
      <c r="Y36" s="36">
        <f t="shared" si="2"/>
        <v>33</v>
      </c>
      <c r="Z36" s="36">
        <f t="shared" si="2"/>
        <v>34</v>
      </c>
      <c r="AA36" s="36">
        <f t="shared" si="2"/>
        <v>33</v>
      </c>
      <c r="AB36" s="36">
        <f t="shared" si="2"/>
        <v>30</v>
      </c>
      <c r="AC36" s="36">
        <f t="shared" si="2"/>
        <v>37</v>
      </c>
      <c r="AD36" s="36">
        <f t="shared" si="2"/>
        <v>36</v>
      </c>
      <c r="AE36" s="36">
        <f t="shared" si="2"/>
        <v>38</v>
      </c>
      <c r="AF36" s="36">
        <f t="shared" si="2"/>
        <v>38</v>
      </c>
      <c r="AG36" s="36">
        <f t="shared" si="2"/>
        <v>37</v>
      </c>
      <c r="AH36" s="36">
        <f t="shared" si="2"/>
        <v>37</v>
      </c>
      <c r="AI36" s="36">
        <f t="shared" si="2"/>
        <v>34</v>
      </c>
      <c r="AJ36" s="36">
        <f t="shared" si="2"/>
        <v>30</v>
      </c>
      <c r="AK36" s="36">
        <f t="shared" si="2"/>
        <v>30</v>
      </c>
      <c r="AL36" s="36">
        <f t="shared" si="2"/>
        <v>30</v>
      </c>
      <c r="AM36" s="37">
        <f>SUM(E36:AL36)</f>
        <v>1150</v>
      </c>
    </row>
    <row r="37" spans="1:40" s="38" customFormat="1" ht="14.25" customHeight="1" thickBot="1" x14ac:dyDescent="0.35">
      <c r="A37" s="39"/>
      <c r="B37" s="40"/>
      <c r="C37" s="80"/>
      <c r="D37" s="8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</row>
    <row r="38" spans="1:40" ht="122.25" customHeight="1" x14ac:dyDescent="0.25">
      <c r="A38" s="42"/>
      <c r="B38" s="43"/>
      <c r="C38" s="82"/>
      <c r="D38" s="82"/>
      <c r="AC38" s="44"/>
      <c r="AD38" s="45"/>
      <c r="AM38" s="38"/>
    </row>
    <row r="39" spans="1:40" ht="23.25" customHeight="1" thickBot="1" x14ac:dyDescent="0.3">
      <c r="C39" s="82"/>
      <c r="D39" s="82"/>
    </row>
    <row r="40" spans="1:40" ht="31.5" customHeight="1" x14ac:dyDescent="0.25">
      <c r="A40" s="97" t="s">
        <v>2</v>
      </c>
      <c r="B40" s="99" t="s">
        <v>3</v>
      </c>
      <c r="C40" s="101" t="s">
        <v>4</v>
      </c>
      <c r="D40" s="103" t="s">
        <v>1</v>
      </c>
      <c r="E40" s="105" t="s">
        <v>53</v>
      </c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46"/>
      <c r="AG40" s="46"/>
      <c r="AH40" s="46"/>
      <c r="AI40" s="46"/>
      <c r="AJ40" s="46"/>
      <c r="AK40" s="46"/>
      <c r="AL40" s="46"/>
      <c r="AM40" s="46"/>
      <c r="AN40" s="46"/>
    </row>
    <row r="41" spans="1:40" ht="55.5" customHeight="1" thickBot="1" x14ac:dyDescent="0.3">
      <c r="A41" s="98"/>
      <c r="B41" s="100"/>
      <c r="C41" s="102"/>
      <c r="D41" s="104"/>
      <c r="E41" s="47">
        <v>35</v>
      </c>
      <c r="F41" s="48">
        <v>36</v>
      </c>
      <c r="G41" s="48">
        <v>37</v>
      </c>
      <c r="H41" s="47">
        <v>38</v>
      </c>
      <c r="I41" s="48">
        <v>39</v>
      </c>
      <c r="J41" s="47">
        <v>40</v>
      </c>
      <c r="K41" s="48">
        <v>41</v>
      </c>
      <c r="L41" s="48">
        <v>42</v>
      </c>
      <c r="M41" s="47">
        <v>43</v>
      </c>
      <c r="N41" s="48">
        <v>44</v>
      </c>
      <c r="O41" s="47">
        <v>45</v>
      </c>
      <c r="P41" s="48">
        <v>46</v>
      </c>
      <c r="Q41" s="48">
        <v>47</v>
      </c>
      <c r="R41" s="47">
        <v>48</v>
      </c>
      <c r="S41" s="48">
        <v>49</v>
      </c>
      <c r="T41" s="47">
        <v>50</v>
      </c>
      <c r="U41" s="48">
        <v>51</v>
      </c>
      <c r="V41" s="48">
        <v>52</v>
      </c>
      <c r="W41" s="47">
        <v>53</v>
      </c>
      <c r="X41" s="48">
        <v>54</v>
      </c>
      <c r="Y41" s="47">
        <v>55</v>
      </c>
      <c r="Z41" s="48">
        <v>56</v>
      </c>
      <c r="AA41" s="48">
        <v>57</v>
      </c>
      <c r="AB41" s="47">
        <v>58</v>
      </c>
      <c r="AC41" s="48">
        <v>59</v>
      </c>
      <c r="AD41" s="47">
        <v>60</v>
      </c>
      <c r="AE41" s="49" t="s">
        <v>0</v>
      </c>
    </row>
    <row r="42" spans="1:40" s="9" customFormat="1" x14ac:dyDescent="0.25">
      <c r="A42" s="10">
        <v>15</v>
      </c>
      <c r="B42" s="50">
        <v>3</v>
      </c>
      <c r="C42" s="89" t="s">
        <v>40</v>
      </c>
      <c r="D42" s="93" t="s">
        <v>39</v>
      </c>
      <c r="E42" s="29">
        <v>5</v>
      </c>
      <c r="F42" s="26">
        <v>5</v>
      </c>
      <c r="G42" s="26">
        <v>5</v>
      </c>
      <c r="H42" s="26">
        <v>5</v>
      </c>
      <c r="I42" s="26">
        <v>5</v>
      </c>
      <c r="J42" s="26">
        <v>5</v>
      </c>
      <c r="K42" s="26">
        <v>5</v>
      </c>
      <c r="L42" s="26">
        <v>5</v>
      </c>
      <c r="M42" s="26">
        <v>5</v>
      </c>
      <c r="N42" s="26">
        <v>5</v>
      </c>
      <c r="O42" s="51">
        <v>5</v>
      </c>
      <c r="P42" s="51">
        <v>5</v>
      </c>
      <c r="Q42" s="51">
        <v>3</v>
      </c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2"/>
      <c r="AE42" s="53">
        <f t="shared" ref="AE42:AE55" si="3">SUM(E42:AD42)</f>
        <v>63</v>
      </c>
    </row>
    <row r="43" spans="1:40" s="9" customFormat="1" x14ac:dyDescent="0.25">
      <c r="A43" s="10"/>
      <c r="B43" s="50"/>
      <c r="C43" s="90"/>
      <c r="D43" s="94"/>
      <c r="E43" s="30">
        <v>1</v>
      </c>
      <c r="F43" s="27">
        <v>1</v>
      </c>
      <c r="G43" s="27">
        <v>1</v>
      </c>
      <c r="H43" s="27">
        <v>1</v>
      </c>
      <c r="I43" s="27">
        <v>1</v>
      </c>
      <c r="J43" s="27">
        <v>1</v>
      </c>
      <c r="K43" s="27">
        <v>1</v>
      </c>
      <c r="L43" s="27">
        <v>1</v>
      </c>
      <c r="M43" s="27">
        <v>1</v>
      </c>
      <c r="N43" s="27">
        <v>1</v>
      </c>
      <c r="O43" s="54">
        <v>1</v>
      </c>
      <c r="P43" s="54">
        <v>1</v>
      </c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5"/>
      <c r="AE43" s="56">
        <f t="shared" si="3"/>
        <v>12</v>
      </c>
    </row>
    <row r="44" spans="1:40" s="9" customFormat="1" x14ac:dyDescent="0.25">
      <c r="A44" s="4">
        <v>16</v>
      </c>
      <c r="B44" s="5">
        <v>5</v>
      </c>
      <c r="C44" s="89" t="s">
        <v>42</v>
      </c>
      <c r="D44" s="91" t="s">
        <v>41</v>
      </c>
      <c r="E44" s="29">
        <v>8</v>
      </c>
      <c r="F44" s="26">
        <v>8</v>
      </c>
      <c r="G44" s="26">
        <v>8</v>
      </c>
      <c r="H44" s="26">
        <v>8</v>
      </c>
      <c r="I44" s="26">
        <v>8</v>
      </c>
      <c r="J44" s="26">
        <v>8</v>
      </c>
      <c r="K44" s="26">
        <v>8</v>
      </c>
      <c r="L44" s="29">
        <v>8</v>
      </c>
      <c r="M44" s="26">
        <v>8</v>
      </c>
      <c r="N44" s="26">
        <v>8</v>
      </c>
      <c r="O44" s="26">
        <v>6</v>
      </c>
      <c r="P44" s="26">
        <v>6</v>
      </c>
      <c r="Q44" s="26">
        <v>6</v>
      </c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57"/>
      <c r="AE44" s="8">
        <f t="shared" si="3"/>
        <v>98</v>
      </c>
    </row>
    <row r="45" spans="1:40" s="9" customFormat="1" x14ac:dyDescent="0.25">
      <c r="A45" s="10"/>
      <c r="B45" s="5"/>
      <c r="C45" s="90"/>
      <c r="D45" s="92"/>
      <c r="E45" s="30">
        <v>2</v>
      </c>
      <c r="F45" s="27">
        <v>2</v>
      </c>
      <c r="G45" s="27">
        <v>2</v>
      </c>
      <c r="H45" s="27">
        <v>2</v>
      </c>
      <c r="I45" s="27">
        <v>2</v>
      </c>
      <c r="J45" s="27">
        <v>2</v>
      </c>
      <c r="K45" s="27">
        <v>2</v>
      </c>
      <c r="L45" s="27">
        <v>2</v>
      </c>
      <c r="M45" s="27">
        <v>2</v>
      </c>
      <c r="N45" s="27">
        <v>2</v>
      </c>
      <c r="O45" s="54">
        <v>2</v>
      </c>
      <c r="P45" s="54">
        <v>2</v>
      </c>
      <c r="Q45" s="12">
        <v>3</v>
      </c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58"/>
      <c r="AE45" s="8">
        <f t="shared" si="3"/>
        <v>27</v>
      </c>
    </row>
    <row r="46" spans="1:40" s="9" customFormat="1" x14ac:dyDescent="0.25">
      <c r="A46" s="10">
        <v>17</v>
      </c>
      <c r="B46" s="5">
        <v>3</v>
      </c>
      <c r="C46" s="89" t="s">
        <v>43</v>
      </c>
      <c r="D46" s="95" t="s">
        <v>44</v>
      </c>
      <c r="E46" s="7">
        <v>5</v>
      </c>
      <c r="F46" s="7">
        <v>5</v>
      </c>
      <c r="G46" s="7">
        <v>5</v>
      </c>
      <c r="H46" s="7">
        <v>5</v>
      </c>
      <c r="I46" s="7">
        <v>5</v>
      </c>
      <c r="J46" s="7">
        <v>5</v>
      </c>
      <c r="K46" s="7">
        <v>5</v>
      </c>
      <c r="L46" s="7">
        <v>5</v>
      </c>
      <c r="M46" s="7">
        <v>5</v>
      </c>
      <c r="N46" s="7">
        <v>5</v>
      </c>
      <c r="O46" s="7">
        <v>5</v>
      </c>
      <c r="P46" s="7">
        <v>5</v>
      </c>
      <c r="Q46" s="7">
        <v>6</v>
      </c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57"/>
      <c r="AE46" s="8">
        <f t="shared" si="3"/>
        <v>66</v>
      </c>
    </row>
    <row r="47" spans="1:40" s="9" customFormat="1" x14ac:dyDescent="0.25">
      <c r="A47" s="10"/>
      <c r="B47" s="5"/>
      <c r="C47" s="90"/>
      <c r="D47" s="96"/>
      <c r="E47" s="12">
        <v>1</v>
      </c>
      <c r="F47" s="12">
        <v>1</v>
      </c>
      <c r="G47" s="12">
        <v>1</v>
      </c>
      <c r="H47" s="12">
        <v>1</v>
      </c>
      <c r="I47" s="12">
        <v>1</v>
      </c>
      <c r="J47" s="12">
        <v>1</v>
      </c>
      <c r="K47" s="12">
        <v>1</v>
      </c>
      <c r="L47" s="12">
        <v>1</v>
      </c>
      <c r="M47" s="12">
        <v>1</v>
      </c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58"/>
      <c r="AE47" s="8">
        <f t="shared" si="3"/>
        <v>9</v>
      </c>
    </row>
    <row r="48" spans="1:40" s="9" customFormat="1" x14ac:dyDescent="0.25">
      <c r="A48" s="4">
        <v>18</v>
      </c>
      <c r="B48" s="5">
        <v>3</v>
      </c>
      <c r="C48" s="89" t="s">
        <v>46</v>
      </c>
      <c r="D48" s="91" t="s">
        <v>45</v>
      </c>
      <c r="E48" s="19">
        <v>5</v>
      </c>
      <c r="F48" s="20">
        <v>5</v>
      </c>
      <c r="G48" s="20">
        <v>5</v>
      </c>
      <c r="H48" s="20">
        <v>5</v>
      </c>
      <c r="I48" s="20">
        <v>5</v>
      </c>
      <c r="J48" s="20">
        <v>5</v>
      </c>
      <c r="K48" s="20">
        <v>5</v>
      </c>
      <c r="L48" s="20">
        <v>5</v>
      </c>
      <c r="M48" s="20">
        <v>5</v>
      </c>
      <c r="N48" s="20">
        <v>5</v>
      </c>
      <c r="O48" s="20">
        <v>5</v>
      </c>
      <c r="P48" s="20">
        <v>6</v>
      </c>
      <c r="Q48" s="20">
        <v>6</v>
      </c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57"/>
      <c r="AE48" s="8">
        <f t="shared" si="3"/>
        <v>67</v>
      </c>
    </row>
    <row r="49" spans="1:31" s="9" customFormat="1" x14ac:dyDescent="0.25">
      <c r="A49" s="10"/>
      <c r="B49" s="5"/>
      <c r="C49" s="90"/>
      <c r="D49" s="92"/>
      <c r="E49" s="18">
        <v>1</v>
      </c>
      <c r="F49" s="17">
        <v>1</v>
      </c>
      <c r="G49" s="17">
        <v>1</v>
      </c>
      <c r="H49" s="17">
        <v>1</v>
      </c>
      <c r="I49" s="17"/>
      <c r="J49" s="17"/>
      <c r="K49" s="17">
        <v>1</v>
      </c>
      <c r="L49" s="17"/>
      <c r="M49" s="17"/>
      <c r="N49" s="17">
        <v>1</v>
      </c>
      <c r="O49" s="17">
        <v>1</v>
      </c>
      <c r="P49" s="17"/>
      <c r="Q49" s="17">
        <v>1</v>
      </c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59"/>
      <c r="AE49" s="8">
        <f t="shared" si="3"/>
        <v>8</v>
      </c>
    </row>
    <row r="50" spans="1:31" s="9" customFormat="1" x14ac:dyDescent="0.25">
      <c r="A50" s="10">
        <v>19</v>
      </c>
      <c r="B50" s="5">
        <v>3</v>
      </c>
      <c r="C50" s="89" t="s">
        <v>50</v>
      </c>
      <c r="D50" s="91" t="s">
        <v>49</v>
      </c>
      <c r="E50" s="7">
        <v>5</v>
      </c>
      <c r="F50" s="7">
        <v>5</v>
      </c>
      <c r="G50" s="7">
        <v>5</v>
      </c>
      <c r="H50" s="7">
        <v>5</v>
      </c>
      <c r="I50" s="7">
        <v>5</v>
      </c>
      <c r="J50" s="7">
        <v>5</v>
      </c>
      <c r="K50" s="7">
        <v>5</v>
      </c>
      <c r="L50" s="7">
        <v>5</v>
      </c>
      <c r="M50" s="7">
        <v>5</v>
      </c>
      <c r="N50" s="7">
        <v>5</v>
      </c>
      <c r="O50" s="7">
        <v>5</v>
      </c>
      <c r="P50" s="7">
        <v>5</v>
      </c>
      <c r="Q50" s="7">
        <v>6</v>
      </c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59"/>
      <c r="AE50" s="8">
        <f t="shared" si="3"/>
        <v>66</v>
      </c>
    </row>
    <row r="51" spans="1:31" s="9" customFormat="1" x14ac:dyDescent="0.25">
      <c r="A51" s="10"/>
      <c r="B51" s="5"/>
      <c r="C51" s="90"/>
      <c r="D51" s="92"/>
      <c r="E51" s="12">
        <v>1</v>
      </c>
      <c r="F51" s="12">
        <v>1</v>
      </c>
      <c r="G51" s="12">
        <v>1</v>
      </c>
      <c r="H51" s="12">
        <v>1</v>
      </c>
      <c r="I51" s="12">
        <v>1</v>
      </c>
      <c r="J51" s="12">
        <v>1</v>
      </c>
      <c r="K51" s="12">
        <v>1</v>
      </c>
      <c r="L51" s="12">
        <v>1</v>
      </c>
      <c r="M51" s="12">
        <v>1</v>
      </c>
      <c r="N51" s="12"/>
      <c r="O51" s="12"/>
      <c r="P51" s="12"/>
      <c r="Q51" s="12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59"/>
      <c r="AE51" s="8">
        <f t="shared" si="3"/>
        <v>9</v>
      </c>
    </row>
    <row r="52" spans="1:31" s="9" customFormat="1" x14ac:dyDescent="0.25">
      <c r="A52" s="10">
        <v>20</v>
      </c>
      <c r="B52" s="5">
        <v>3</v>
      </c>
      <c r="C52" s="89" t="s">
        <v>48</v>
      </c>
      <c r="D52" s="93" t="s">
        <v>47</v>
      </c>
      <c r="E52" s="7">
        <v>5</v>
      </c>
      <c r="F52" s="7">
        <v>5</v>
      </c>
      <c r="G52" s="7">
        <v>5</v>
      </c>
      <c r="H52" s="7">
        <v>5</v>
      </c>
      <c r="I52" s="7">
        <v>5</v>
      </c>
      <c r="J52" s="7">
        <v>5</v>
      </c>
      <c r="K52" s="7">
        <v>5</v>
      </c>
      <c r="L52" s="7">
        <v>5</v>
      </c>
      <c r="M52" s="7">
        <v>5</v>
      </c>
      <c r="N52" s="7">
        <v>5</v>
      </c>
      <c r="O52" s="7">
        <v>5</v>
      </c>
      <c r="P52" s="7">
        <v>5</v>
      </c>
      <c r="Q52" s="7">
        <v>6</v>
      </c>
      <c r="R52" s="20"/>
      <c r="S52" s="20"/>
      <c r="T52" s="7"/>
      <c r="U52" s="7"/>
      <c r="V52" s="7"/>
      <c r="W52" s="7"/>
      <c r="X52" s="7"/>
      <c r="Y52" s="7"/>
      <c r="Z52" s="20"/>
      <c r="AA52" s="20"/>
      <c r="AB52" s="20"/>
      <c r="AC52" s="20"/>
      <c r="AD52" s="60"/>
      <c r="AE52" s="8">
        <f t="shared" si="3"/>
        <v>66</v>
      </c>
    </row>
    <row r="53" spans="1:31" s="9" customFormat="1" x14ac:dyDescent="0.25">
      <c r="A53" s="10"/>
      <c r="B53" s="5"/>
      <c r="C53" s="90"/>
      <c r="D53" s="94"/>
      <c r="E53" s="12"/>
      <c r="F53" s="12">
        <v>1</v>
      </c>
      <c r="G53" s="12">
        <v>1</v>
      </c>
      <c r="H53" s="12"/>
      <c r="I53" s="12">
        <v>1</v>
      </c>
      <c r="J53" s="12">
        <v>1</v>
      </c>
      <c r="K53" s="12"/>
      <c r="L53" s="12">
        <v>1</v>
      </c>
      <c r="M53" s="12">
        <v>1</v>
      </c>
      <c r="N53" s="12"/>
      <c r="O53" s="12">
        <v>1</v>
      </c>
      <c r="P53" s="12">
        <v>1</v>
      </c>
      <c r="Q53" s="12">
        <v>1</v>
      </c>
      <c r="R53" s="17"/>
      <c r="S53" s="17"/>
      <c r="T53" s="12"/>
      <c r="U53" s="12"/>
      <c r="V53" s="12"/>
      <c r="W53" s="12"/>
      <c r="X53" s="12"/>
      <c r="Y53" s="12"/>
      <c r="Z53" s="17"/>
      <c r="AA53" s="17"/>
      <c r="AB53" s="17"/>
      <c r="AC53" s="17"/>
      <c r="AD53" s="59"/>
      <c r="AE53" s="8">
        <f t="shared" si="3"/>
        <v>9</v>
      </c>
    </row>
    <row r="54" spans="1:31" x14ac:dyDescent="0.25">
      <c r="A54" s="61">
        <v>21</v>
      </c>
      <c r="B54" s="62">
        <v>12</v>
      </c>
      <c r="C54" s="89" t="s">
        <v>19</v>
      </c>
      <c r="D54" s="91" t="s">
        <v>20</v>
      </c>
      <c r="E54" s="63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5"/>
      <c r="R54" s="65">
        <v>20</v>
      </c>
      <c r="S54" s="65">
        <v>20</v>
      </c>
      <c r="T54" s="65">
        <v>20</v>
      </c>
      <c r="U54" s="65">
        <v>20</v>
      </c>
      <c r="V54" s="65">
        <v>20</v>
      </c>
      <c r="W54" s="65">
        <v>20</v>
      </c>
      <c r="X54" s="65">
        <v>20</v>
      </c>
      <c r="Y54" s="65">
        <v>20</v>
      </c>
      <c r="Z54" s="65">
        <v>20</v>
      </c>
      <c r="AA54" s="65">
        <v>20</v>
      </c>
      <c r="AB54" s="65">
        <v>20</v>
      </c>
      <c r="AC54" s="65">
        <v>20</v>
      </c>
      <c r="AD54" s="65">
        <v>30</v>
      </c>
      <c r="AE54" s="66">
        <f t="shared" si="3"/>
        <v>270</v>
      </c>
    </row>
    <row r="55" spans="1:31" x14ac:dyDescent="0.25">
      <c r="A55" s="67"/>
      <c r="B55" s="68"/>
      <c r="C55" s="90"/>
      <c r="D55" s="92"/>
      <c r="E55" s="69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1"/>
      <c r="R55" s="71">
        <v>5</v>
      </c>
      <c r="S55" s="71">
        <v>3</v>
      </c>
      <c r="T55" s="71">
        <v>2</v>
      </c>
      <c r="U55" s="71">
        <v>2</v>
      </c>
      <c r="V55" s="71">
        <v>2</v>
      </c>
      <c r="W55" s="71">
        <v>2</v>
      </c>
      <c r="X55" s="71">
        <v>3</v>
      </c>
      <c r="Y55" s="71">
        <v>3</v>
      </c>
      <c r="Z55" s="71">
        <v>3</v>
      </c>
      <c r="AA55" s="71">
        <v>1</v>
      </c>
      <c r="AB55" s="71">
        <v>2</v>
      </c>
      <c r="AC55" s="71"/>
      <c r="AD55" s="71">
        <v>2</v>
      </c>
      <c r="AE55" s="72">
        <f t="shared" si="3"/>
        <v>30</v>
      </c>
    </row>
    <row r="56" spans="1:31" x14ac:dyDescent="0.25">
      <c r="A56" s="73">
        <v>22</v>
      </c>
      <c r="B56" s="74">
        <v>6</v>
      </c>
      <c r="C56" s="89" t="s">
        <v>21</v>
      </c>
      <c r="D56" s="91" t="s">
        <v>22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64">
        <v>2</v>
      </c>
      <c r="S56" s="64">
        <v>3</v>
      </c>
      <c r="T56" s="64">
        <v>4</v>
      </c>
      <c r="U56" s="64">
        <v>4</v>
      </c>
      <c r="V56" s="64">
        <v>4</v>
      </c>
      <c r="W56" s="65">
        <v>3</v>
      </c>
      <c r="X56" s="65">
        <v>1</v>
      </c>
      <c r="Y56" s="65">
        <v>4</v>
      </c>
      <c r="Z56" s="65">
        <v>4</v>
      </c>
      <c r="AA56" s="65">
        <v>1</v>
      </c>
      <c r="AB56" s="65">
        <v>3</v>
      </c>
      <c r="AC56" s="65">
        <v>3</v>
      </c>
      <c r="AD56" s="65"/>
      <c r="AE56" s="72">
        <f>SUM(R56:AD56)</f>
        <v>36</v>
      </c>
    </row>
    <row r="57" spans="1:31" x14ac:dyDescent="0.25">
      <c r="A57" s="73"/>
      <c r="B57" s="74"/>
      <c r="C57" s="90"/>
      <c r="D57" s="92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0">
        <v>10</v>
      </c>
      <c r="S57" s="70">
        <v>10</v>
      </c>
      <c r="T57" s="70">
        <v>10</v>
      </c>
      <c r="U57" s="70">
        <v>10</v>
      </c>
      <c r="V57" s="70">
        <v>10</v>
      </c>
      <c r="W57" s="71">
        <v>10</v>
      </c>
      <c r="X57" s="71">
        <v>9</v>
      </c>
      <c r="Y57" s="71">
        <v>9</v>
      </c>
      <c r="Z57" s="71">
        <v>9</v>
      </c>
      <c r="AA57" s="71">
        <v>9</v>
      </c>
      <c r="AB57" s="71">
        <v>9</v>
      </c>
      <c r="AC57" s="71">
        <v>9</v>
      </c>
      <c r="AD57" s="71"/>
      <c r="AE57" s="72">
        <f>SUM(R57:AD57)</f>
        <v>114</v>
      </c>
    </row>
    <row r="58" spans="1:31" ht="16.5" thickBot="1" x14ac:dyDescent="0.35">
      <c r="A58" s="32"/>
      <c r="B58" s="33"/>
      <c r="C58" s="34"/>
      <c r="D58" s="35" t="s">
        <v>0</v>
      </c>
      <c r="E58" s="36">
        <f t="shared" ref="E58:AC58" si="4">SUM(E42:E57)</f>
        <v>39</v>
      </c>
      <c r="F58" s="36">
        <f t="shared" si="4"/>
        <v>40</v>
      </c>
      <c r="G58" s="36">
        <f t="shared" si="4"/>
        <v>40</v>
      </c>
      <c r="H58" s="36">
        <f t="shared" si="4"/>
        <v>39</v>
      </c>
      <c r="I58" s="36">
        <f t="shared" si="4"/>
        <v>39</v>
      </c>
      <c r="J58" s="36">
        <f t="shared" si="4"/>
        <v>39</v>
      </c>
      <c r="K58" s="36">
        <f t="shared" si="4"/>
        <v>39</v>
      </c>
      <c r="L58" s="36">
        <f t="shared" si="4"/>
        <v>39</v>
      </c>
      <c r="M58" s="36">
        <f t="shared" si="4"/>
        <v>39</v>
      </c>
      <c r="N58" s="36">
        <f t="shared" si="4"/>
        <v>37</v>
      </c>
      <c r="O58" s="36">
        <f t="shared" si="4"/>
        <v>36</v>
      </c>
      <c r="P58" s="36">
        <f t="shared" si="4"/>
        <v>36</v>
      </c>
      <c r="Q58" s="36">
        <f t="shared" si="4"/>
        <v>38</v>
      </c>
      <c r="R58" s="36">
        <f t="shared" si="4"/>
        <v>37</v>
      </c>
      <c r="S58" s="36">
        <f t="shared" si="4"/>
        <v>36</v>
      </c>
      <c r="T58" s="36">
        <f t="shared" si="4"/>
        <v>36</v>
      </c>
      <c r="U58" s="36">
        <f t="shared" si="4"/>
        <v>36</v>
      </c>
      <c r="V58" s="36">
        <f t="shared" si="4"/>
        <v>36</v>
      </c>
      <c r="W58" s="36">
        <f t="shared" si="4"/>
        <v>35</v>
      </c>
      <c r="X58" s="36">
        <f t="shared" si="4"/>
        <v>33</v>
      </c>
      <c r="Y58" s="36">
        <f t="shared" si="4"/>
        <v>36</v>
      </c>
      <c r="Z58" s="36">
        <f t="shared" si="4"/>
        <v>36</v>
      </c>
      <c r="AA58" s="36">
        <f t="shared" si="4"/>
        <v>31</v>
      </c>
      <c r="AB58" s="36">
        <f t="shared" si="4"/>
        <v>34</v>
      </c>
      <c r="AC58" s="36">
        <f t="shared" si="4"/>
        <v>32</v>
      </c>
      <c r="AD58" s="77">
        <f>SUM(AD54:AD57)</f>
        <v>32</v>
      </c>
      <c r="AE58" s="37">
        <f>SUM(E58:AD58)</f>
        <v>950</v>
      </c>
    </row>
    <row r="59" spans="1:31" x14ac:dyDescent="0.25">
      <c r="AE59" s="38"/>
    </row>
  </sheetData>
  <mergeCells count="57">
    <mergeCell ref="C34:C35"/>
    <mergeCell ref="D34:D35"/>
    <mergeCell ref="C12:C13"/>
    <mergeCell ref="C14:C15"/>
    <mergeCell ref="C16:C17"/>
    <mergeCell ref="C32:C33"/>
    <mergeCell ref="D32:D33"/>
    <mergeCell ref="C18:C19"/>
    <mergeCell ref="C24:C25"/>
    <mergeCell ref="C26:C27"/>
    <mergeCell ref="C30:C31"/>
    <mergeCell ref="D30:D31"/>
    <mergeCell ref="C28:C29"/>
    <mergeCell ref="D28:D29"/>
    <mergeCell ref="C20:C21"/>
    <mergeCell ref="C22:C23"/>
    <mergeCell ref="D26:D27"/>
    <mergeCell ref="D16:D17"/>
    <mergeCell ref="D18:D19"/>
    <mergeCell ref="D24:D25"/>
    <mergeCell ref="D8:D9"/>
    <mergeCell ref="D10:D11"/>
    <mergeCell ref="D12:D13"/>
    <mergeCell ref="D14:D15"/>
    <mergeCell ref="D20:D21"/>
    <mergeCell ref="D22:D23"/>
    <mergeCell ref="C8:C9"/>
    <mergeCell ref="C10:C11"/>
    <mergeCell ref="E2:AH2"/>
    <mergeCell ref="A6:A7"/>
    <mergeCell ref="C6:C7"/>
    <mergeCell ref="B6:B7"/>
    <mergeCell ref="D6:D7"/>
    <mergeCell ref="E6:AN6"/>
    <mergeCell ref="AK2:AN2"/>
    <mergeCell ref="E4:AJ4"/>
    <mergeCell ref="A40:A41"/>
    <mergeCell ref="B40:B41"/>
    <mergeCell ref="C40:C41"/>
    <mergeCell ref="D40:D41"/>
    <mergeCell ref="E40:AE40"/>
    <mergeCell ref="C44:C45"/>
    <mergeCell ref="D44:D45"/>
    <mergeCell ref="C46:C47"/>
    <mergeCell ref="D46:D47"/>
    <mergeCell ref="C42:C43"/>
    <mergeCell ref="D42:D43"/>
    <mergeCell ref="C56:C57"/>
    <mergeCell ref="D56:D57"/>
    <mergeCell ref="C48:C49"/>
    <mergeCell ref="D48:D49"/>
    <mergeCell ref="C52:C53"/>
    <mergeCell ref="D52:D53"/>
    <mergeCell ref="C54:C55"/>
    <mergeCell ref="D54:D55"/>
    <mergeCell ref="D50:D51"/>
    <mergeCell ref="C50:C51"/>
  </mergeCells>
  <pageMargins left="0.2" right="0.19" top="0.25" bottom="0.51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6" sqref="H26"/>
    </sheetView>
  </sheetViews>
  <sheetFormatPr defaultRowHeight="15" x14ac:dyDescent="0.25"/>
  <cols>
    <col min="1" max="1" width="3.25" customWidth="1"/>
    <col min="2" max="2" width="3.75" customWidth="1"/>
    <col min="3" max="3" width="25.625" customWidth="1"/>
    <col min="4" max="4" width="4.125" customWidth="1"/>
    <col min="5" max="5" width="2.125" customWidth="1"/>
    <col min="6" max="6" width="2.75" customWidth="1"/>
    <col min="7" max="7" width="2.625" customWidth="1"/>
    <col min="8" max="8" width="2" customWidth="1"/>
    <col min="9" max="9" width="2.125" customWidth="1"/>
    <col min="10" max="10" width="2.75" customWidth="1"/>
    <col min="11" max="11" width="2.625" customWidth="1"/>
    <col min="12" max="39" width="3" customWidth="1"/>
    <col min="40" max="40" width="3.25" customWidth="1"/>
    <col min="41" max="44" width="4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ელექტრონული ცხრილები</vt:lpstr>
      </vt:variant>
      <vt:variant>
        <vt:i4>2</vt:i4>
      </vt:variant>
    </vt:vector>
  </HeadingPairs>
  <TitlesOfParts>
    <vt:vector size="2" baseType="lpstr">
      <vt:lpstr>სასწავლო გეგმა</vt:lpstr>
      <vt:lpstr>Sheet6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2017-12-22T13:11:37Z</dcterms:modified>
</cp:coreProperties>
</file>